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and_macroeconomic_indicators\"/>
    </mc:Choice>
  </mc:AlternateContent>
  <xr:revisionPtr revIDLastSave="0" documentId="13_ncr:1_{686A39EF-3461-4ECD-BA1F-77966C9C3793}" xr6:coauthVersionLast="36" xr6:coauthVersionMax="36" xr10:uidLastSave="{00000000-0000-0000-0000-000000000000}"/>
  <bookViews>
    <workbookView xWindow="-36" yWindow="72" windowWidth="9432" windowHeight="4548" tabRatio="859" xr2:uid="{00000000-000D-0000-FFFF-FFFF00000000}"/>
  </bookViews>
  <sheets>
    <sheet name="LIST OF TABLES" sheetId="2" r:id="rId1"/>
    <sheet name="SYMBOLS" sheetId="29" r:id="rId2"/>
    <sheet name="AGRICULTURE" sheetId="1" r:id="rId3"/>
    <sheet name="BALANCE OF PAYMENTS" sheetId="33" r:id="rId4"/>
    <sheet name="BUSINESS SERVICES" sheetId="28" r:id="rId5"/>
    <sheet name="CONSTRUCTION" sheetId="8" r:id="rId6"/>
    <sheet name="DWELLINGS" sheetId="6" r:id="rId7"/>
    <sheet name="DOMESTIC TRADE" sheetId="7" r:id="rId8"/>
    <sheet name="EDUCATION" sheetId="5" r:id="rId9"/>
    <sheet name="ENVIRONMENT" sheetId="4" r:id="rId10"/>
    <sheet name="FINANCIAL RESULTS OF BANKS" sheetId="15" r:id="rId11"/>
    <sheet name=" FINANCIAL RESULTS OF CS &amp; CU" sheetId="40" r:id="rId12"/>
    <sheet name="FINANCIAL RESULTS OF IC" sheetId="13" r:id="rId13"/>
    <sheet name="FINANCIAL RESULTS OF IF AND IFS" sheetId="17" r:id="rId14"/>
    <sheet name="FINANCIAL RESULTS OF OPF &amp; GPS" sheetId="16" r:id="rId15"/>
    <sheet name="FOREIGN TRADE" sheetId="11" r:id="rId16"/>
    <sheet name="GOV DEFICIT AND DEBT" sheetId="34" r:id="rId17"/>
    <sheet name="INDUSTRY" sheetId="10" r:id="rId18"/>
    <sheet name="INVESTMENTS" sheetId="22" r:id="rId19"/>
    <sheet name="LABOUR MARKET" sheetId="21" r:id="rId20"/>
    <sheet name="LABOUR MARKET_LFS_HISTOR" sheetId="39" r:id="rId21"/>
    <sheet name="LIVING CONDIT OF POPUL" sheetId="35" r:id="rId22"/>
    <sheet name="LIVING CONDIT COICOP 1999  " sheetId="41" r:id="rId23"/>
    <sheet name="LIVING CONDIT_LFS_HISTOR" sheetId="38" r:id="rId24"/>
    <sheet name="MONEY" sheetId="24" r:id="rId25"/>
    <sheet name="NATION_ACCOUNTS_ESA1995" sheetId="37" r:id="rId26"/>
    <sheet name="NATION_ACCOUNTS_ESA2010" sheetId="32" r:id="rId27"/>
    <sheet name="NON-FINANCIAL ENTER" sheetId="18" r:id="rId28"/>
    <sheet name="POPULATION" sheetId="19" r:id="rId29"/>
    <sheet name="PRICE INDICES" sheetId="26" r:id="rId30"/>
    <sheet name="PUBLIC FINANCE" sheetId="25" r:id="rId31"/>
    <sheet name="R&amp;D, INNOVATIONS &amp; INFOR.SOCIET" sheetId="36" r:id="rId32"/>
    <sheet name="TRANSPORT. POST AND TELECOMM..." sheetId="3" r:id="rId33"/>
  </sheets>
  <calcPr calcId="191029" fullPrecision="0"/>
</workbook>
</file>

<file path=xl/calcChain.xml><?xml version="1.0" encoding="utf-8"?>
<calcChain xmlns="http://schemas.openxmlformats.org/spreadsheetml/2006/main">
  <c r="AL56" i="25" l="1"/>
  <c r="AL55" i="25"/>
  <c r="AL54" i="25"/>
  <c r="AL53" i="25"/>
  <c r="AL52" i="25"/>
  <c r="AL51" i="25"/>
  <c r="AL49" i="25"/>
  <c r="AK56" i="25" l="1"/>
  <c r="AK49" i="25"/>
  <c r="AK32" i="25"/>
  <c r="AJ32" i="25" l="1"/>
  <c r="C22" i="2" l="1"/>
  <c r="C24" i="2" l="1"/>
  <c r="C23" i="2"/>
  <c r="C21" i="2"/>
  <c r="C20" i="2"/>
  <c r="C19" i="2"/>
  <c r="C18" i="2"/>
  <c r="C17" i="2"/>
  <c r="C16" i="2"/>
  <c r="C15" i="2"/>
  <c r="C14" i="2"/>
  <c r="C13" i="2"/>
  <c r="C12" i="2"/>
  <c r="C11" i="2"/>
  <c r="C10" i="2"/>
  <c r="C9" i="2"/>
  <c r="C8" i="2"/>
  <c r="C7" i="2"/>
  <c r="C26" i="2"/>
  <c r="C29" i="2"/>
  <c r="C31" i="2"/>
  <c r="C32" i="2"/>
  <c r="C33" i="2"/>
  <c r="C34" i="2"/>
  <c r="C35" i="2"/>
  <c r="C36" i="2"/>
  <c r="C37" i="2"/>
  <c r="AI32" i="25" l="1"/>
  <c r="AH32" i="25"/>
  <c r="AE7" i="24" l="1"/>
  <c r="V98" i="3" l="1"/>
  <c r="V97" i="3"/>
  <c r="V96" i="3"/>
  <c r="K90" i="3" l="1"/>
  <c r="J90" i="3"/>
  <c r="I90" i="3"/>
  <c r="K89" i="3"/>
  <c r="J89" i="3"/>
  <c r="I89" i="3"/>
  <c r="H89" i="3"/>
  <c r="G89" i="3"/>
  <c r="F89" i="3"/>
  <c r="K88" i="3"/>
  <c r="J88" i="3"/>
  <c r="I88" i="3"/>
  <c r="H88" i="3"/>
  <c r="G88" i="3"/>
  <c r="F88" i="3"/>
  <c r="E88" i="3"/>
  <c r="L83" i="3"/>
  <c r="K83" i="3"/>
  <c r="J83" i="3"/>
  <c r="L82" i="3"/>
  <c r="K82" i="3"/>
  <c r="J82" i="3"/>
  <c r="I82" i="3"/>
  <c r="G82" i="3"/>
  <c r="F82" i="3"/>
  <c r="E82" i="3"/>
  <c r="L77" i="3"/>
  <c r="K77" i="3"/>
  <c r="J77" i="3"/>
  <c r="I77" i="3"/>
  <c r="L76" i="3"/>
  <c r="K76" i="3"/>
  <c r="J76" i="3"/>
  <c r="I76" i="3"/>
  <c r="G76" i="3"/>
  <c r="F76" i="3"/>
  <c r="E76" i="3"/>
  <c r="L71" i="3"/>
  <c r="K71" i="3"/>
  <c r="J71" i="3"/>
  <c r="I71" i="3"/>
  <c r="L70" i="3"/>
  <c r="K70" i="3"/>
  <c r="J70" i="3"/>
  <c r="I70" i="3"/>
  <c r="H70" i="3"/>
  <c r="G70" i="3"/>
  <c r="F70" i="3"/>
  <c r="E70" i="3"/>
  <c r="L64" i="3"/>
  <c r="K64" i="3"/>
  <c r="J64" i="3"/>
  <c r="I64" i="3"/>
  <c r="H64" i="3"/>
  <c r="G64" i="3"/>
  <c r="F64" i="3"/>
  <c r="E64" i="3"/>
</calcChain>
</file>

<file path=xl/sharedStrings.xml><?xml version="1.0" encoding="utf-8"?>
<sst xmlns="http://schemas.openxmlformats.org/spreadsheetml/2006/main" count="18288" uniqueCount="987">
  <si>
    <t xml:space="preserve"> </t>
  </si>
  <si>
    <t>AGRICULTURE</t>
  </si>
  <si>
    <t>Gross agricultural output (constant prices)</t>
  </si>
  <si>
    <t>A</t>
  </si>
  <si>
    <r>
      <t>I</t>
    </r>
    <r>
      <rPr>
        <vertAlign val="subscript"/>
        <sz val="10"/>
        <color indexed="8"/>
        <rFont val="Arial CE"/>
        <charset val="238"/>
      </rPr>
      <t>1</t>
    </r>
  </si>
  <si>
    <r>
      <t>I</t>
    </r>
    <r>
      <rPr>
        <vertAlign val="subscript"/>
        <sz val="10"/>
        <color indexed="8"/>
        <rFont val="Arial CE"/>
        <charset val="238"/>
      </rPr>
      <t>2</t>
    </r>
  </si>
  <si>
    <t>x</t>
  </si>
  <si>
    <t xml:space="preserve">crop output </t>
  </si>
  <si>
    <t xml:space="preserve">animal output </t>
  </si>
  <si>
    <t>in thous. ha</t>
  </si>
  <si>
    <t xml:space="preserve"> rye</t>
  </si>
  <si>
    <t xml:space="preserve"> potatoes</t>
  </si>
  <si>
    <t>sugar beets</t>
  </si>
  <si>
    <t>rape and agrimony</t>
  </si>
  <si>
    <t>Total yields of cereals</t>
  </si>
  <si>
    <t>per 1 ha in dt</t>
  </si>
  <si>
    <t>rye</t>
  </si>
  <si>
    <t>Yields of potatoes</t>
  </si>
  <si>
    <t>Yields of sugar beets</t>
  </si>
  <si>
    <t>Yields of rape and agrimony</t>
  </si>
  <si>
    <t>Total cereals production</t>
  </si>
  <si>
    <t>in thous. t</t>
  </si>
  <si>
    <t>Production of potatoes</t>
  </si>
  <si>
    <t>Production of sugar beets</t>
  </si>
  <si>
    <t>Production of rape and agrimony</t>
  </si>
  <si>
    <t>Price relations ("price gap") of sold agricultural products to purchased goods and services</t>
  </si>
  <si>
    <t>Price relations ("price gap") of sold agricultural products to goods and services purchased for current agricultural production and investment purposes</t>
  </si>
  <si>
    <t>LIST OF TABLES:</t>
  </si>
  <si>
    <t>Construction</t>
  </si>
  <si>
    <t>Public finance</t>
  </si>
  <si>
    <t>Domestic trade</t>
  </si>
  <si>
    <t>Foreign trade</t>
  </si>
  <si>
    <t>Dwellings</t>
  </si>
  <si>
    <t>Money</t>
  </si>
  <si>
    <t>Industry</t>
  </si>
  <si>
    <t>Agriculture</t>
  </si>
  <si>
    <t>Labour market</t>
  </si>
  <si>
    <t>Population</t>
  </si>
  <si>
    <t>Specification</t>
  </si>
  <si>
    <t>in mln EUR</t>
  </si>
  <si>
    <t>Capital account</t>
  </si>
  <si>
    <t>Financial account</t>
  </si>
  <si>
    <t>liabilities</t>
  </si>
  <si>
    <t>financial derivatives</t>
  </si>
  <si>
    <t>Net errors and omissions</t>
  </si>
  <si>
    <t xml:space="preserve">Relation of current account of balance of payments to gross domestic product </t>
  </si>
  <si>
    <t>in %</t>
  </si>
  <si>
    <t>CONSTRUCTION</t>
  </si>
  <si>
    <t>.</t>
  </si>
  <si>
    <t xml:space="preserve"> construction of  buildings</t>
  </si>
  <si>
    <t>specialised construction activities</t>
  </si>
  <si>
    <t>DOMESTIC TRADE</t>
  </si>
  <si>
    <t>consumer goods</t>
  </si>
  <si>
    <t>DWELLINGS</t>
  </si>
  <si>
    <t>in thous.</t>
  </si>
  <si>
    <t>Dwellings completed</t>
  </si>
  <si>
    <t>males</t>
  </si>
  <si>
    <t>females</t>
  </si>
  <si>
    <t>per 1000 population</t>
  </si>
  <si>
    <t>ENVIRONMENT</t>
  </si>
  <si>
    <t>in mln zl</t>
  </si>
  <si>
    <t>of which from the sale of products, goods and materials</t>
  </si>
  <si>
    <t>of which cost of products, goods and materials sold</t>
  </si>
  <si>
    <t xml:space="preserve">Gross financial result </t>
  </si>
  <si>
    <t xml:space="preserve">Net financial result </t>
  </si>
  <si>
    <t xml:space="preserve">Cost level indicator </t>
  </si>
  <si>
    <t xml:space="preserve">Profitability rate of gross turnover </t>
  </si>
  <si>
    <t xml:space="preserve">Profitability rate of net turnover </t>
  </si>
  <si>
    <t>Long-term liabilities (end of year)</t>
  </si>
  <si>
    <t>Short- term liabilities (end of year)</t>
  </si>
  <si>
    <t>FINANCIAL RESULTS OF INVESTMENT FUNDS</t>
  </si>
  <si>
    <t>Revenues from deposits</t>
  </si>
  <si>
    <t>Costs of funds</t>
  </si>
  <si>
    <t>Net revenues from deposits</t>
  </si>
  <si>
    <t>Realized profit/loss from the sale of deposits</t>
  </si>
  <si>
    <t>Result from operation</t>
  </si>
  <si>
    <t>Total assets</t>
  </si>
  <si>
    <t>Net assets</t>
  </si>
  <si>
    <t>Share of number societies showing net financial result in the total number of societies</t>
  </si>
  <si>
    <t>Total revenues</t>
  </si>
  <si>
    <t>Total costs</t>
  </si>
  <si>
    <t>Net financial result</t>
  </si>
  <si>
    <t xml:space="preserve">FINANCIAL RESULTS OF OPEN PENSION FUNDS AND GENERAL PENSION SOCIETIES </t>
  </si>
  <si>
    <t>FINANCIAL RESULTS OF OPEN PENSION FUNDS</t>
  </si>
  <si>
    <t>Operating results</t>
  </si>
  <si>
    <t>Operating costs</t>
  </si>
  <si>
    <t>Realized profit/loss from investment</t>
  </si>
  <si>
    <t>Unrealized profit/loss from estimate</t>
  </si>
  <si>
    <t>Financial results</t>
  </si>
  <si>
    <t>of which investment portfolio</t>
  </si>
  <si>
    <t>FINANCIAL RESULTS OF GENERAL PENSION SOCIETIES</t>
  </si>
  <si>
    <t>of which revenues from OFE' s managment including other operating revenues</t>
  </si>
  <si>
    <t>of which costs from OFE' s managment including other operating costs</t>
  </si>
  <si>
    <t>FINANCIAL RESULTS OF BANKS</t>
  </si>
  <si>
    <t>Revenues from operating activity</t>
  </si>
  <si>
    <t>Costs of operating activity</t>
  </si>
  <si>
    <t>Operating costs level indicator</t>
  </si>
  <si>
    <t xml:space="preserve">Gross turnover profitability rate </t>
  </si>
  <si>
    <t xml:space="preserve">Net turnover profitability rate </t>
  </si>
  <si>
    <t>Rate of return on assets (ROA)</t>
  </si>
  <si>
    <t>Rate of return from own capital (ROE)</t>
  </si>
  <si>
    <t>Share of banks showing net result in the number of banks</t>
  </si>
  <si>
    <t xml:space="preserve">FINANCIAL RESULTS OF INSURANCE COMPANIES </t>
  </si>
  <si>
    <t xml:space="preserve">TOTAL FINANCIAL RESULTS OF INSURANCE COMPANIES </t>
  </si>
  <si>
    <t xml:space="preserve">     of which gross premiums written</t>
  </si>
  <si>
    <t xml:space="preserve">     of which gross claims paid</t>
  </si>
  <si>
    <t>Share of units with the net positive financial result</t>
  </si>
  <si>
    <t>FINANCIAL RESULTS LIFE INSURERS (DIVISION I)</t>
  </si>
  <si>
    <t>of which gross premiums written</t>
  </si>
  <si>
    <t>of which gross claims paid</t>
  </si>
  <si>
    <t>FINANCIAL RESULTS THE PROPERTY AND OTHERS PERSONAL INSURERS (DIVISION II)</t>
  </si>
  <si>
    <t>FOREIGN TRADE</t>
  </si>
  <si>
    <t>Imports of commodities (constant prices)</t>
  </si>
  <si>
    <t xml:space="preserve">in mln USD </t>
  </si>
  <si>
    <t xml:space="preserve">in mln EUR </t>
  </si>
  <si>
    <t>Imports of commodities</t>
  </si>
  <si>
    <t>Balance of foreign trade turnover</t>
  </si>
  <si>
    <t>Terms of trade</t>
  </si>
  <si>
    <t>INDUSTRY</t>
  </si>
  <si>
    <t>INDUSTRY (constant prices)</t>
  </si>
  <si>
    <t>INVESTMENTS</t>
  </si>
  <si>
    <t xml:space="preserve">A </t>
  </si>
  <si>
    <t>LABOUR MARKET</t>
  </si>
  <si>
    <t>Specification
A – previous year=100</t>
  </si>
  <si>
    <t>Total registered unemployed persons (end of the year)</t>
  </si>
  <si>
    <t xml:space="preserve">males </t>
  </si>
  <si>
    <t xml:space="preserve">females </t>
  </si>
  <si>
    <t>young persons (15-24 years)</t>
  </si>
  <si>
    <t>older persons (50 years and more)</t>
  </si>
  <si>
    <t>females injured in accidents at work</t>
  </si>
  <si>
    <t>LIVING CONDITIONS OF POPULATION</t>
  </si>
  <si>
    <t>food and non-alcoholic beverages</t>
  </si>
  <si>
    <t>clothing and footwear</t>
  </si>
  <si>
    <t>housing, water, electricity, gas and other fuels</t>
  </si>
  <si>
    <t>health</t>
  </si>
  <si>
    <t>transport</t>
  </si>
  <si>
    <t>communication</t>
  </si>
  <si>
    <t>recreation and culture</t>
  </si>
  <si>
    <t>education</t>
  </si>
  <si>
    <t>restaurants and hotels</t>
  </si>
  <si>
    <t>miscellaneous goods and services</t>
  </si>
  <si>
    <t>MONEY</t>
  </si>
  <si>
    <t xml:space="preserve">Interest rate bill rediscount </t>
  </si>
  <si>
    <t>Interest rate on lombard credit (end of year)</t>
  </si>
  <si>
    <t>in zl</t>
  </si>
  <si>
    <t>NATIONAL ACCOUNTS</t>
  </si>
  <si>
    <t>Domestic demand (current prices)</t>
  </si>
  <si>
    <t>Gross capital formation (current prices)</t>
  </si>
  <si>
    <t>Imports of goods and services (current prices)</t>
  </si>
  <si>
    <t>I</t>
  </si>
  <si>
    <t>POPULATION</t>
  </si>
  <si>
    <t>in  %</t>
  </si>
  <si>
    <t>Urban population</t>
  </si>
  <si>
    <t>mobility (aged: 18-44)</t>
  </si>
  <si>
    <t>non-mobility (aged: 45-59/64)</t>
  </si>
  <si>
    <t>in years</t>
  </si>
  <si>
    <t>Mariages</t>
  </si>
  <si>
    <t xml:space="preserve">per 1000 population </t>
  </si>
  <si>
    <t>Divorces</t>
  </si>
  <si>
    <t>Legal separations</t>
  </si>
  <si>
    <t>Live births</t>
  </si>
  <si>
    <t xml:space="preserve">per 1000 live births </t>
  </si>
  <si>
    <t>Natural increase</t>
  </si>
  <si>
    <t>PRICES</t>
  </si>
  <si>
    <t>Price indices of consumer goods and services</t>
  </si>
  <si>
    <t>C</t>
  </si>
  <si>
    <t>Price indices of sold production of industry</t>
  </si>
  <si>
    <t>Price indices of construction and assembly production</t>
  </si>
  <si>
    <t>Transaction prices of exports</t>
  </si>
  <si>
    <t>Transaction prices of imports</t>
  </si>
  <si>
    <t>Price indices of gross agricultural output</t>
  </si>
  <si>
    <t>crop output</t>
  </si>
  <si>
    <t>animal output</t>
  </si>
  <si>
    <t>PUBLIC FINANCE</t>
  </si>
  <si>
    <t>Total state budget revenue</t>
  </si>
  <si>
    <t>total tax revenue</t>
  </si>
  <si>
    <t>from excise tax</t>
  </si>
  <si>
    <t>from corporate income tax</t>
  </si>
  <si>
    <t>from personal income tax</t>
  </si>
  <si>
    <t>other total revenue</t>
  </si>
  <si>
    <t>Total state budget expenditure</t>
  </si>
  <si>
    <t>domestic</t>
  </si>
  <si>
    <t>foreign</t>
  </si>
  <si>
    <t>other total expenditure</t>
  </si>
  <si>
    <t>Result (balance) of the state budget</t>
  </si>
  <si>
    <t>in mln USD</t>
  </si>
  <si>
    <t>in % expenditure for imports</t>
  </si>
  <si>
    <t>Financial Results of Banks</t>
  </si>
  <si>
    <t>Financial Results of Open Pension Funds and General Pension Societies</t>
  </si>
  <si>
    <t>Financial Results of Insurance Companies</t>
  </si>
  <si>
    <t>Return to contents</t>
  </si>
  <si>
    <t>total non-tax revenue</t>
  </si>
  <si>
    <t>Share of number investment funds showing net financial result in the total number of investment funds</t>
  </si>
  <si>
    <t>23,4</t>
  </si>
  <si>
    <t>-16,8</t>
  </si>
  <si>
    <t>10,8</t>
  </si>
  <si>
    <t>511,3</t>
  </si>
  <si>
    <t>in  zl</t>
  </si>
  <si>
    <t>BUSINESS SERVICES</t>
  </si>
  <si>
    <t>Business services</t>
  </si>
  <si>
    <r>
      <t>Transport of goods</t>
    </r>
    <r>
      <rPr>
        <vertAlign val="superscript"/>
        <sz val="10"/>
        <color indexed="8"/>
        <rFont val="Arial CE"/>
        <charset val="238"/>
      </rPr>
      <t>a</t>
    </r>
    <r>
      <rPr>
        <sz val="10"/>
        <color indexed="8"/>
        <rFont val="Arial CE"/>
        <charset val="238"/>
      </rPr>
      <t>:</t>
    </r>
  </si>
  <si>
    <t>in thous. tonnes</t>
  </si>
  <si>
    <r>
      <t>of which land transport</t>
    </r>
    <r>
      <rPr>
        <vertAlign val="superscript"/>
        <sz val="10"/>
        <color indexed="8"/>
        <rFont val="Arial CE"/>
        <charset val="238"/>
      </rPr>
      <t>a,b</t>
    </r>
  </si>
  <si>
    <t>of which:</t>
  </si>
  <si>
    <t>railway transport</t>
  </si>
  <si>
    <t xml:space="preserve">national transport </t>
  </si>
  <si>
    <t xml:space="preserve">international transport </t>
  </si>
  <si>
    <r>
      <t>shunting in railway transport</t>
    </r>
    <r>
      <rPr>
        <vertAlign val="superscript"/>
        <sz val="10"/>
        <color indexed="8"/>
        <rFont val="Arial CE"/>
        <charset val="238"/>
      </rPr>
      <t>c</t>
    </r>
  </si>
  <si>
    <r>
      <t>road transport</t>
    </r>
    <r>
      <rPr>
        <vertAlign val="superscript"/>
        <sz val="10"/>
        <color indexed="8"/>
        <rFont val="Arial CE"/>
        <charset val="238"/>
      </rPr>
      <t>d</t>
    </r>
  </si>
  <si>
    <r>
      <t>of which road transport for hire and reward</t>
    </r>
    <r>
      <rPr>
        <vertAlign val="superscript"/>
        <sz val="10"/>
        <color indexed="8"/>
        <rFont val="Arial CE"/>
        <charset val="238"/>
      </rPr>
      <t>e</t>
    </r>
  </si>
  <si>
    <r>
      <t>Total transport of passengers</t>
    </r>
    <r>
      <rPr>
        <vertAlign val="superscript"/>
        <sz val="10"/>
        <color indexed="8"/>
        <rFont val="Arial CE"/>
        <charset val="238"/>
      </rPr>
      <t>a,f</t>
    </r>
  </si>
  <si>
    <r>
      <t>Goods loaded and unloaded in seaports</t>
    </r>
    <r>
      <rPr>
        <vertAlign val="superscript"/>
        <sz val="10"/>
        <color indexed="8"/>
        <rFont val="Arial CE"/>
        <charset val="238"/>
      </rPr>
      <t>g</t>
    </r>
  </si>
  <si>
    <r>
      <t xml:space="preserve">c </t>
    </r>
    <r>
      <rPr>
        <sz val="10"/>
        <rFont val="Arial CE"/>
        <charset val="238"/>
      </rPr>
      <t>Data are not included in total data on inland and railway transport.</t>
    </r>
  </si>
  <si>
    <r>
      <t xml:space="preserve">d </t>
    </r>
    <r>
      <rPr>
        <sz val="10"/>
        <rFont val="Arial CE"/>
        <charset val="238"/>
      </rPr>
      <t xml:space="preserve">Data provide for results of sample survey, which containes road transport for hire and reward and road transport on own account, where the units of statistical observation are lorries with maximum permissible laden weight of up 3.5 tonnes and road tractors and lorries older than 25 years, as well as estimate for vehicles not covered by survey. </t>
    </r>
  </si>
  <si>
    <r>
      <t xml:space="preserve">f </t>
    </r>
    <r>
      <rPr>
        <sz val="10"/>
        <rFont val="Arial CE"/>
        <charset val="238"/>
      </rPr>
      <t>Excluding urban road transport; in case of road transport data cover economic entities employing more than 9 persons.</t>
    </r>
  </si>
  <si>
    <r>
      <t>g</t>
    </r>
    <r>
      <rPr>
        <sz val="10"/>
        <color indexed="8"/>
        <rFont val="Arial CE"/>
        <charset val="238"/>
      </rPr>
      <t xml:space="preserve"> Until 2004, data include international maritime traffic (including loaded and unloaded bunker) and domestic transhipment (including cabotage). Since 2005, data include international maritime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</si>
  <si>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r>
      <t xml:space="preserve">b </t>
    </r>
    <r>
      <rPr>
        <sz val="10"/>
        <color indexed="8"/>
        <rFont val="Arial CE"/>
        <charset val="238"/>
      </rPr>
      <t xml:space="preserve">Data include railway (since 2001 only PKP, without shunting in railway transport), road and inland waterway transport. </t>
    </r>
  </si>
  <si>
    <t>46,2</t>
  </si>
  <si>
    <t>24,2</t>
  </si>
  <si>
    <t>6,3</t>
  </si>
  <si>
    <t>1,1</t>
  </si>
  <si>
    <t>1,7</t>
  </si>
  <si>
    <t>6,2</t>
  </si>
  <si>
    <t>in % of GDP</t>
  </si>
  <si>
    <t>General government consolidated gross debt</t>
  </si>
  <si>
    <t>1,38</t>
  </si>
  <si>
    <t>Investments</t>
  </si>
  <si>
    <t>Source: Data on official reserve assets  comes from the statistics of the  National Bank of Poland (NBP).</t>
  </si>
  <si>
    <t>Source: Data of the Polish Financial Supervision Authority.</t>
  </si>
  <si>
    <t>Symbols</t>
  </si>
  <si>
    <t>Environment</t>
  </si>
  <si>
    <t>industry</t>
  </si>
  <si>
    <t>mining and quarrying</t>
  </si>
  <si>
    <t xml:space="preserve">manufacturing </t>
  </si>
  <si>
    <t>electricity, gas, steam and air conditioning supply</t>
  </si>
  <si>
    <t>water supply; sewerage, waste managment and remediation activities</t>
  </si>
  <si>
    <t>construction</t>
  </si>
  <si>
    <r>
      <t>trade; repair of motor vehicles</t>
    </r>
    <r>
      <rPr>
        <vertAlign val="superscript"/>
        <sz val="10"/>
        <color indexed="8"/>
        <rFont val="Arial"/>
        <family val="2"/>
        <charset val="238"/>
      </rPr>
      <t>∆</t>
    </r>
  </si>
  <si>
    <t>transportation and storage</t>
  </si>
  <si>
    <t>financial and insurance activities</t>
  </si>
  <si>
    <t>real estate activities</t>
  </si>
  <si>
    <t>public administration and defence; compulsory social security</t>
  </si>
  <si>
    <t>human health and social work activities</t>
  </si>
  <si>
    <t>arts, entertainment and recreation</t>
  </si>
  <si>
    <t>other service activities</t>
  </si>
  <si>
    <r>
      <t>Total registered unemployment rate</t>
    </r>
    <r>
      <rPr>
        <vertAlign val="superscript"/>
        <sz val="10"/>
        <color indexed="8"/>
        <rFont val="Arial CE"/>
        <charset val="238"/>
      </rPr>
      <t>b</t>
    </r>
    <r>
      <rPr>
        <sz val="10"/>
        <color indexed="8"/>
        <rFont val="Arial CE"/>
        <charset val="238"/>
      </rPr>
      <t xml:space="preserve"> (end of the year)</t>
    </r>
  </si>
  <si>
    <r>
      <t xml:space="preserve">a </t>
    </r>
    <r>
      <rPr>
        <sz val="10"/>
        <rFont val="Arial"/>
        <family val="2"/>
        <charset val="238"/>
      </rPr>
      <t xml:space="preserve">Including employed persons in budgetary entities conducting activity within the scope of national defence and public safety. </t>
    </r>
  </si>
  <si>
    <t>Annual macroeconomic indicators – part III</t>
  </si>
  <si>
    <t>Part III     Annual macroeconomic indicators</t>
  </si>
  <si>
    <t>Part III    Annual macroeconomic indicators</t>
  </si>
  <si>
    <t>9,8</t>
  </si>
  <si>
    <t>32,7</t>
  </si>
  <si>
    <t>PRICE INDICES</t>
  </si>
  <si>
    <t>Price indices</t>
  </si>
  <si>
    <t>1,30</t>
  </si>
  <si>
    <t>9,7</t>
  </si>
  <si>
    <r>
      <t>FINANCES OF NON-FINANCIAL ENTERPRISES</t>
    </r>
    <r>
      <rPr>
        <b/>
        <vertAlign val="superscript"/>
        <sz val="10"/>
        <color indexed="8"/>
        <rFont val="Arial CE"/>
        <charset val="238"/>
      </rPr>
      <t>a</t>
    </r>
  </si>
  <si>
    <t>9,3</t>
  </si>
  <si>
    <t>Deficit/surplus of the European funds budget</t>
  </si>
  <si>
    <r>
      <t>I</t>
    </r>
    <r>
      <rPr>
        <vertAlign val="subscript"/>
        <sz val="10"/>
        <rFont val="Arial CE"/>
        <charset val="238"/>
      </rPr>
      <t>2</t>
    </r>
  </si>
  <si>
    <r>
      <t>I</t>
    </r>
    <r>
      <rPr>
        <vertAlign val="subscript"/>
        <sz val="10"/>
        <rFont val="Arial CE"/>
        <charset val="238"/>
      </rPr>
      <t>3</t>
    </r>
  </si>
  <si>
    <r>
      <t>I</t>
    </r>
    <r>
      <rPr>
        <vertAlign val="subscript"/>
        <sz val="10"/>
        <rFont val="Arial CE"/>
        <family val="2"/>
        <charset val="238"/>
      </rPr>
      <t>1</t>
    </r>
  </si>
  <si>
    <r>
      <t>I</t>
    </r>
    <r>
      <rPr>
        <vertAlign val="subscript"/>
        <sz val="10"/>
        <color indexed="8"/>
        <rFont val="Arial CE"/>
        <charset val="238"/>
      </rPr>
      <t>3</t>
    </r>
  </si>
  <si>
    <r>
      <t>I</t>
    </r>
    <r>
      <rPr>
        <vertAlign val="subscript"/>
        <sz val="10"/>
        <rFont val="Arial CE"/>
        <charset val="238"/>
      </rPr>
      <t>1</t>
    </r>
  </si>
  <si>
    <t xml:space="preserve">GENERAL GOVERNMENT DEFICIT/SURPLUS AND DEBT </t>
  </si>
  <si>
    <t>in mln
tonne-kilometres</t>
  </si>
  <si>
    <t>in thous.persons</t>
  </si>
  <si>
    <t>in % of total population</t>
  </si>
  <si>
    <t>w %</t>
  </si>
  <si>
    <t>10,0</t>
  </si>
  <si>
    <t>of which revenues from investment funds managment and asset managment including other operating revenues</t>
  </si>
  <si>
    <t>of which costs from investment funds managment including other operating costs</t>
  </si>
  <si>
    <t>per 100 thous. employed persons</t>
  </si>
  <si>
    <r>
      <t xml:space="preserve">d </t>
    </r>
    <r>
      <rPr>
        <sz val="10"/>
        <color indexed="8"/>
        <rFont val="Arial CE"/>
        <charset val="238"/>
      </rPr>
      <t>Percentage of the population aged 18-24 having completed at most lower secondary education, who don't continue education and  don't attend vocational trainings to the total population of the same age group.</t>
    </r>
  </si>
  <si>
    <r>
      <t xml:space="preserve">f </t>
    </r>
    <r>
      <rPr>
        <sz val="10"/>
        <color indexed="8"/>
        <rFont val="Arial CE"/>
        <charset val="238"/>
      </rPr>
      <t>Percentage of the population aged 25-64 continuing education or attending vocational trainings to the total population of the same age group.</t>
    </r>
  </si>
  <si>
    <r>
      <t>Total sown area</t>
    </r>
    <r>
      <rPr>
        <vertAlign val="superscript"/>
        <sz val="10"/>
        <rFont val="Arial CE"/>
        <charset val="238"/>
      </rPr>
      <t>a</t>
    </r>
    <r>
      <rPr>
        <sz val="10"/>
        <rFont val="Arial CE"/>
        <charset val="238"/>
      </rPr>
      <t xml:space="preserve"> (as of June)</t>
    </r>
  </si>
  <si>
    <r>
      <rPr>
        <vertAlign val="superscript"/>
        <sz val="10"/>
        <rFont val="Arial CE"/>
        <charset val="238"/>
      </rPr>
      <t>a</t>
    </r>
    <r>
      <rPr>
        <sz val="10"/>
        <rFont val="Arial CE"/>
        <charset val="238"/>
      </rPr>
      <t xml:space="preserve"> Since 2010 excluding permanent crops, kitchen gardens as well as area intended for ploughing (green fertilizers).</t>
    </r>
  </si>
  <si>
    <r>
      <t>b</t>
    </r>
    <r>
      <rPr>
        <sz val="10"/>
        <rFont val="Arial"/>
        <family val="2"/>
        <charset val="238"/>
      </rPr>
      <t xml:space="preserve"> Data of Agriculture Census as of 20 May 2002.</t>
    </r>
  </si>
  <si>
    <r>
      <rPr>
        <vertAlign val="superscript"/>
        <sz val="10"/>
        <rFont val="Arial CE"/>
        <charset val="238"/>
      </rPr>
      <t xml:space="preserve">c </t>
    </r>
    <r>
      <rPr>
        <sz val="10"/>
        <rFont val="Arial CE"/>
        <charset val="238"/>
      </rPr>
      <t>Data of Agriculture Census 2010.</t>
    </r>
  </si>
  <si>
    <t>agriculture, forestry and fishing</t>
  </si>
  <si>
    <r>
      <t>accommodation and catering</t>
    </r>
    <r>
      <rPr>
        <vertAlign val="superscript"/>
        <sz val="10"/>
        <rFont val="Arial CE"/>
        <charset val="238"/>
      </rPr>
      <t>∆</t>
    </r>
  </si>
  <si>
    <t>information and communication</t>
  </si>
  <si>
    <t>professional, scientific and technical activities</t>
  </si>
  <si>
    <t>administrative and support service activities</t>
  </si>
  <si>
    <r>
      <t>activities of households as employers and products-producing activities of households for own use</t>
    </r>
    <r>
      <rPr>
        <vertAlign val="superscript"/>
        <sz val="10"/>
        <rFont val="Arial CE"/>
        <charset val="238"/>
      </rPr>
      <t>∆</t>
    </r>
  </si>
  <si>
    <t>-36,1</t>
  </si>
  <si>
    <t>-14,9</t>
  </si>
  <si>
    <t>-12,9</t>
  </si>
  <si>
    <t>1,26</t>
  </si>
  <si>
    <t>10,1</t>
  </si>
  <si>
    <t>Financial Results of Investment Funds and Investment Funds Societies</t>
  </si>
  <si>
    <t>Gross domestic product (current prices)</t>
  </si>
  <si>
    <t>Final consumption expenditure (current prices)</t>
  </si>
  <si>
    <t xml:space="preserve">Gross domestic product per capita (current prices) </t>
  </si>
  <si>
    <t>Relation of domestic demand to gross domestic product</t>
  </si>
  <si>
    <t>Relation of gross capital formation to gross domestic product</t>
  </si>
  <si>
    <t>of which relation of gross fixed capital formation to gross domestic product</t>
  </si>
  <si>
    <t>Relation of final consumption expenditure to gross domestic product</t>
  </si>
  <si>
    <t>Gross value added in total (current prices)</t>
  </si>
  <si>
    <t>Exports of goods and services (current prices)</t>
  </si>
  <si>
    <r>
      <t>Profitability rate of gross turnover</t>
    </r>
    <r>
      <rPr>
        <vertAlign val="superscript"/>
        <sz val="10"/>
        <color indexed="8"/>
        <rFont val="Arial CE"/>
        <charset val="238"/>
      </rPr>
      <t>a</t>
    </r>
  </si>
  <si>
    <r>
      <t>Profitability rate of net turnover</t>
    </r>
    <r>
      <rPr>
        <vertAlign val="superscript"/>
        <sz val="10"/>
        <color indexed="8"/>
        <rFont val="Arial CE"/>
        <charset val="238"/>
      </rPr>
      <t xml:space="preserve">b </t>
    </r>
  </si>
  <si>
    <r>
      <t>Profitability rate of  property (ROA)</t>
    </r>
    <r>
      <rPr>
        <vertAlign val="superscript"/>
        <sz val="10"/>
        <color indexed="8"/>
        <rFont val="Arial CE"/>
        <charset val="238"/>
      </rPr>
      <t>d</t>
    </r>
  </si>
  <si>
    <r>
      <t>Profitability rate of net turnover</t>
    </r>
    <r>
      <rPr>
        <vertAlign val="superscript"/>
        <sz val="10"/>
        <color indexed="8"/>
        <rFont val="Arial CE"/>
        <charset val="238"/>
      </rPr>
      <t>b</t>
    </r>
    <r>
      <rPr>
        <sz val="10"/>
        <color indexed="8"/>
        <rFont val="Arial CE"/>
        <charset val="238"/>
      </rPr>
      <t xml:space="preserve"> </t>
    </r>
  </si>
  <si>
    <r>
      <t xml:space="preserve">a </t>
    </r>
    <r>
      <rPr>
        <sz val="10"/>
        <color indexed="8"/>
        <rFont val="Arial CE"/>
        <charset val="238"/>
      </rPr>
      <t>The relation of the gross financial result to revenues.</t>
    </r>
  </si>
  <si>
    <r>
      <t xml:space="preserve">b </t>
    </r>
    <r>
      <rPr>
        <sz val="10"/>
        <color indexed="8"/>
        <rFont val="Arial CE"/>
        <charset val="238"/>
      </rPr>
      <t>The relation of net financial result to revenues.</t>
    </r>
  </si>
  <si>
    <r>
      <t xml:space="preserve">c </t>
    </r>
    <r>
      <rPr>
        <sz val="10"/>
        <color indexed="8"/>
        <rFont val="Arial CE"/>
        <charset val="238"/>
      </rPr>
      <t>The relation of net financial result to own funds value (ROE).</t>
    </r>
  </si>
  <si>
    <r>
      <t xml:space="preserve">d </t>
    </r>
    <r>
      <rPr>
        <sz val="10"/>
        <color indexed="8"/>
        <rFont val="Arial CE"/>
        <charset val="238"/>
      </rPr>
      <t>The relation of net financial result to assets value (ROA).</t>
    </r>
  </si>
  <si>
    <t>balance on services</t>
  </si>
  <si>
    <t>official reserve assets</t>
  </si>
  <si>
    <r>
      <t>in % GDP</t>
    </r>
    <r>
      <rPr>
        <vertAlign val="superscript"/>
        <sz val="10"/>
        <rFont val="Arial CE"/>
        <charset val="238"/>
      </rPr>
      <t>b</t>
    </r>
  </si>
  <si>
    <r>
      <t>Reference rate</t>
    </r>
    <r>
      <rPr>
        <vertAlign val="superscript"/>
        <sz val="10"/>
        <color indexed="8"/>
        <rFont val="Arial CE"/>
        <family val="2"/>
        <charset val="238"/>
      </rPr>
      <t>c</t>
    </r>
    <r>
      <rPr>
        <sz val="10"/>
        <color indexed="8"/>
        <rFont val="Arial CE"/>
        <charset val="238"/>
      </rPr>
      <t xml:space="preserve"> (end of year) </t>
    </r>
  </si>
  <si>
    <r>
      <t xml:space="preserve">c </t>
    </r>
    <r>
      <rPr>
        <sz val="10"/>
        <rFont val="Arial CE"/>
        <family val="2"/>
        <charset val="238"/>
      </rPr>
      <t>Reference rate of 7–day open market operation.</t>
    </r>
  </si>
  <si>
    <r>
      <t xml:space="preserve">b </t>
    </r>
    <r>
      <rPr>
        <sz val="10"/>
        <rFont val="Arial CE"/>
        <charset val="238"/>
      </rPr>
      <t>Since 2002 data have been  recalculated according to the European System of National and Regional Accounts (ESA 2010).</t>
    </r>
  </si>
  <si>
    <t>alcoholic beverages, tobacco and narcotics</t>
  </si>
  <si>
    <t xml:space="preserve">furnishings, household equipment and routine household maintenance </t>
  </si>
  <si>
    <t xml:space="preserve">Structure of households' final consumption expenditure </t>
  </si>
  <si>
    <t xml:space="preserve"> per capita in kg</t>
  </si>
  <si>
    <t xml:space="preserve">per capita
 in kg </t>
  </si>
  <si>
    <t>total grants and subventions</t>
  </si>
  <si>
    <t>grants to Pension Fund</t>
  </si>
  <si>
    <t>1,29</t>
  </si>
  <si>
    <t>Dwellings in which construction has begun</t>
  </si>
  <si>
    <t>Dwellings for which permits have been granted or which have been registered with a construction project</t>
  </si>
  <si>
    <t>Balance of payments</t>
  </si>
  <si>
    <t>General Government deficit/surplus and debt</t>
  </si>
  <si>
    <t>Living conditions of population</t>
  </si>
  <si>
    <r>
      <t xml:space="preserve">a </t>
    </r>
    <r>
      <rPr>
        <sz val="10"/>
        <color indexed="8"/>
        <rFont val="Arial CE"/>
        <charset val="238"/>
      </rPr>
      <t>Percentage of the population aged 20–24 having completed at least basic vocational education to the total population of the same age group.</t>
    </r>
  </si>
  <si>
    <r>
      <t>a</t>
    </r>
    <r>
      <rPr>
        <sz val="10"/>
        <rFont val="Arial CE"/>
        <charset val="238"/>
      </rPr>
      <t>After eliminating transfers between individual component parts.</t>
    </r>
  </si>
  <si>
    <r>
      <t>in % GDP</t>
    </r>
    <r>
      <rPr>
        <vertAlign val="superscript"/>
        <sz val="10"/>
        <rFont val="Arial CE"/>
        <charset val="238"/>
      </rPr>
      <t>d</t>
    </r>
  </si>
  <si>
    <t>State Treasury debt service</t>
  </si>
  <si>
    <t xml:space="preserve"> assets</t>
  </si>
  <si>
    <t>portfolio investment:</t>
  </si>
  <si>
    <t>assets</t>
  </si>
  <si>
    <t>other investment:</t>
  </si>
  <si>
    <t xml:space="preserve"> of which:</t>
  </si>
  <si>
    <t xml:space="preserve">Average exchange rate –  National Bank of Poland (NBP): </t>
  </si>
  <si>
    <t>wheat</t>
  </si>
  <si>
    <t>from value added tax (VAT)</t>
  </si>
  <si>
    <t>grants to Social Insurance Fund</t>
  </si>
  <si>
    <t>in industry</t>
  </si>
  <si>
    <t>EDUCATION</t>
  </si>
  <si>
    <t>Wyszczególnienie</t>
  </si>
  <si>
    <t>government</t>
  </si>
  <si>
    <t>business enterprises</t>
  </si>
  <si>
    <t>higher education</t>
  </si>
  <si>
    <t>private non-profit</t>
  </si>
  <si>
    <t>in persons</t>
  </si>
  <si>
    <t xml:space="preserve">INDUSTRIAL PROPERTY PROTECTION </t>
  </si>
  <si>
    <t>Resident inventions:</t>
  </si>
  <si>
    <t>patent applications</t>
  </si>
  <si>
    <t>per 1 mln of population</t>
  </si>
  <si>
    <t>patents granted</t>
  </si>
  <si>
    <t>Utility model:</t>
  </si>
  <si>
    <t>applications</t>
  </si>
  <si>
    <t>rights of protection granted</t>
  </si>
  <si>
    <t>in % of total enterprises</t>
  </si>
  <si>
    <t>Expenditures on innovation activities in enterprises:</t>
  </si>
  <si>
    <t>in thous. zl</t>
  </si>
  <si>
    <t>INFORMATION SOCIETY</t>
  </si>
  <si>
    <t>Internet access</t>
  </si>
  <si>
    <t>of which broadband connection</t>
  </si>
  <si>
    <t>of which mobile access</t>
  </si>
  <si>
    <t xml:space="preserve">by size classes: </t>
  </si>
  <si>
    <t>small (10-49 employed persons)</t>
  </si>
  <si>
    <t>medium (50-240 employed persons)</t>
  </si>
  <si>
    <t>in % of total households</t>
  </si>
  <si>
    <t>by domicile:</t>
  </si>
  <si>
    <t>large cities (over 100 thous. inhabitants)</t>
  </si>
  <si>
    <t>small cities  (up to 100 thous. inhabitants)</t>
  </si>
  <si>
    <t>rural areas</t>
  </si>
  <si>
    <t xml:space="preserve">households with children </t>
  </si>
  <si>
    <t xml:space="preserve">households without children </t>
  </si>
  <si>
    <t>by educational level:</t>
  </si>
  <si>
    <t>primary or lower secondary</t>
  </si>
  <si>
    <t>upper secondary</t>
  </si>
  <si>
    <t>tertiary</t>
  </si>
  <si>
    <t>clothes, sports goods</t>
  </si>
  <si>
    <t>electronic devices without IT</t>
  </si>
  <si>
    <t>films, music</t>
  </si>
  <si>
    <t>computer hardware</t>
  </si>
  <si>
    <t>tickets for sports or cultural events</t>
  </si>
  <si>
    <t>software (incl. games)</t>
  </si>
  <si>
    <t>holidays, tours, accommodation and tickets</t>
  </si>
  <si>
    <r>
      <t xml:space="preserve">a </t>
    </r>
    <r>
      <rPr>
        <sz val="10"/>
        <color indexed="8"/>
        <rFont val="Arial CE"/>
        <charset val="238"/>
      </rPr>
      <t>Excluding depreciation of fixed assets.</t>
    </r>
  </si>
  <si>
    <t>of which women</t>
  </si>
  <si>
    <t>large (250 and more employed persons)</t>
  </si>
  <si>
    <t>INNOVATION ACTIVITIES OF ENTERPRISES</t>
  </si>
  <si>
    <t>Education</t>
  </si>
  <si>
    <t xml:space="preserve">in % of total persons aged 16-74 </t>
  </si>
  <si>
    <t>total cereals</t>
  </si>
  <si>
    <t xml:space="preserve">Total debt of the public finance sector (public debt) 
</t>
  </si>
  <si>
    <t>Deaths by causes:</t>
  </si>
  <si>
    <t>Feminization rate</t>
  </si>
  <si>
    <t>Population density</t>
  </si>
  <si>
    <r>
      <t>Economic liability rate</t>
    </r>
    <r>
      <rPr>
        <vertAlign val="superscript"/>
        <sz val="10"/>
        <rFont val="Arial CE"/>
        <charset val="238"/>
      </rPr>
      <t>a</t>
    </r>
  </si>
  <si>
    <r>
      <t>Total fertility rate</t>
    </r>
    <r>
      <rPr>
        <vertAlign val="superscript"/>
        <sz val="10"/>
        <rFont val="Arial"/>
        <family val="2"/>
        <charset val="238"/>
      </rPr>
      <t>b</t>
    </r>
  </si>
  <si>
    <t>females per 100 males</t>
  </si>
  <si>
    <t xml:space="preserve">DOMESTIC TRADE </t>
  </si>
  <si>
    <r>
      <t>per 1 km</t>
    </r>
    <r>
      <rPr>
        <vertAlign val="superscript"/>
        <sz val="10"/>
        <color indexed="8"/>
        <rFont val="Arial CE"/>
        <charset val="238"/>
      </rPr>
      <t>2</t>
    </r>
  </si>
  <si>
    <r>
      <rPr>
        <vertAlign val="superscript"/>
        <sz val="10"/>
        <rFont val="Arial CE"/>
        <charset val="238"/>
      </rPr>
      <t>a</t>
    </r>
    <r>
      <rPr>
        <sz val="10"/>
        <rFont val="Arial CE"/>
        <charset val="238"/>
      </rPr>
      <t xml:space="preserve"> Population at non-working age per 100 persons at working age.</t>
    </r>
  </si>
  <si>
    <r>
      <t xml:space="preserve">b </t>
    </r>
    <r>
      <rPr>
        <sz val="10"/>
        <rFont val="Arial CE"/>
        <charset val="238"/>
      </rPr>
      <t>It means the number of children that would be born on average during the whole her reproduction age (15-49), the age-specific fertility rates and treated as constant.</t>
    </r>
  </si>
  <si>
    <t>Source: data of the National Bank of Poland.</t>
  </si>
  <si>
    <r>
      <t xml:space="preserve">a </t>
    </r>
    <r>
      <rPr>
        <sz val="10"/>
        <rFont val="Arial CE"/>
        <charset val="238"/>
      </rPr>
      <t>Since January 2005 National Bank of Poland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back to 2005.</t>
    </r>
  </si>
  <si>
    <t>Revenue of the European funds budget</t>
  </si>
  <si>
    <t>Expenditure of the European funds budget</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</si>
  <si>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</si>
  <si>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</si>
  <si>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</si>
  <si>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kgoe /1000 euro</t>
  </si>
  <si>
    <t>means of transport</t>
  </si>
  <si>
    <t>manufacturing</t>
  </si>
  <si>
    <t>of which currency in circulation (excluding bank vault cash)</t>
  </si>
  <si>
    <t>Growth/decline of non-realized profit/loss from estimate deposits</t>
  </si>
  <si>
    <t>of which deposits</t>
  </si>
  <si>
    <r>
      <t>I</t>
    </r>
    <r>
      <rPr>
        <vertAlign val="subscript"/>
        <sz val="10"/>
        <color indexed="8"/>
        <rFont val="Arial CE"/>
        <charset val="238"/>
      </rPr>
      <t>4</t>
    </r>
  </si>
  <si>
    <t>Exports of commodities (constant prices)</t>
  </si>
  <si>
    <t>Exports of commodities</t>
  </si>
  <si>
    <r>
      <t>Total investment outlays</t>
    </r>
    <r>
      <rPr>
        <vertAlign val="superscript"/>
        <sz val="10"/>
        <color indexed="8"/>
        <rFont val="Arial CE"/>
        <charset val="238"/>
      </rPr>
      <t>a</t>
    </r>
    <r>
      <rPr>
        <sz val="10"/>
        <color indexed="8"/>
        <rFont val="Arial CE"/>
        <charset val="238"/>
      </rPr>
      <t xml:space="preserve"> (current prices)  </t>
    </r>
  </si>
  <si>
    <r>
      <t>Total investment outlays</t>
    </r>
    <r>
      <rPr>
        <vertAlign val="superscript"/>
        <sz val="10"/>
        <rFont val="Arial CE"/>
        <charset val="238"/>
      </rPr>
      <t>a</t>
    </r>
    <r>
      <rPr>
        <sz val="10"/>
        <rFont val="Arial CE"/>
        <charset val="238"/>
      </rPr>
      <t xml:space="preserve"> (constant prices)</t>
    </r>
  </si>
  <si>
    <r>
      <t>Investment outlays by sections</t>
    </r>
    <r>
      <rPr>
        <vertAlign val="superscript"/>
        <sz val="10"/>
        <rFont val="Arial CE"/>
        <charset val="238"/>
      </rPr>
      <t>a</t>
    </r>
    <r>
      <rPr>
        <sz val="10"/>
        <rFont val="Arial CE"/>
        <charset val="238"/>
      </rPr>
      <t xml:space="preserve"> (from the beginning of the year to the end of the period)</t>
    </r>
  </si>
  <si>
    <r>
      <rPr>
        <vertAlign val="superscript"/>
        <sz val="10"/>
        <rFont val="Arial"/>
        <family val="2"/>
        <charset val="238"/>
      </rPr>
      <t>a</t>
    </r>
    <r>
      <rPr>
        <sz val="10"/>
        <rFont val="Arial"/>
        <family val="2"/>
        <charset val="238"/>
      </rPr>
      <t xml:space="preserve"> Data cover complete statistical population.</t>
    </r>
  </si>
  <si>
    <t xml:space="preserve"> in the households sector</t>
  </si>
  <si>
    <t>architectural and engineering activities; technical testing and analyses</t>
  </si>
  <si>
    <t>advertising and market research</t>
  </si>
  <si>
    <t>employment activities</t>
  </si>
  <si>
    <t xml:space="preserve"> general government consumption expenditure</t>
  </si>
  <si>
    <t>in the households sector</t>
  </si>
  <si>
    <t>general government consumption expenditure</t>
  </si>
  <si>
    <t xml:space="preserve">Financial liquidity indicator of the first degree </t>
  </si>
  <si>
    <t xml:space="preserve">Financial liquidity indicator of the second degree </t>
  </si>
  <si>
    <t xml:space="preserve">Financial liquidity indicator of the third degree </t>
  </si>
  <si>
    <t>of which researchers</t>
  </si>
  <si>
    <t>external R&amp;D personnel</t>
  </si>
  <si>
    <t>foods and cosmetics</t>
  </si>
  <si>
    <t>Source: in the scope of investment funds – data of the Polish Financial Supervision Authority.</t>
  </si>
  <si>
    <r>
      <t xml:space="preserve">FINANCIAL RESULTS OF INVESTMENT FUNDS </t>
    </r>
    <r>
      <rPr>
        <b/>
        <sz val="10"/>
        <color theme="1"/>
        <rFont val="Arial CE"/>
        <charset val="238"/>
      </rPr>
      <t>COMPANIES</t>
    </r>
  </si>
  <si>
    <r>
      <t xml:space="preserve">FINANCIAL RESULTS OF INVESTMENT FUNDS AND INVESTMENT FUNDS </t>
    </r>
    <r>
      <rPr>
        <b/>
        <sz val="12"/>
        <color theme="1"/>
        <rFont val="Arial CE"/>
        <charset val="238"/>
      </rPr>
      <t>COMPANIES</t>
    </r>
  </si>
  <si>
    <t>NON-FINANCIAL ENTERPRISES</t>
  </si>
  <si>
    <t>w mln zł</t>
  </si>
  <si>
    <t xml:space="preserve">Number of entities by share of foreign capital in the share capital </t>
  </si>
  <si>
    <t>50% – 100%</t>
  </si>
  <si>
    <t>25% – 50%</t>
  </si>
  <si>
    <t>10% – 25%</t>
  </si>
  <si>
    <t>0% – 10%</t>
  </si>
  <si>
    <t>Foreign capital by the chosen country of origin:</t>
  </si>
  <si>
    <t>Netherlands</t>
  </si>
  <si>
    <t>Germany</t>
  </si>
  <si>
    <t>France</t>
  </si>
  <si>
    <t>Luxembourg</t>
  </si>
  <si>
    <t>Cyprus</t>
  </si>
  <si>
    <t>United Kingdom</t>
  </si>
  <si>
    <t>Sweden</t>
  </si>
  <si>
    <t>Non-financial enterprises</t>
  </si>
  <si>
    <r>
      <t>I</t>
    </r>
    <r>
      <rPr>
        <vertAlign val="subscript"/>
        <sz val="10"/>
        <rFont val="Arial CE"/>
        <charset val="238"/>
      </rPr>
      <t>4</t>
    </r>
  </si>
  <si>
    <r>
      <t>Harmonized index of consumer prices (HICP)</t>
    </r>
    <r>
      <rPr>
        <vertAlign val="superscript"/>
        <sz val="10"/>
        <color theme="1"/>
        <rFont val="Arial CE"/>
        <charset val="238"/>
      </rPr>
      <t>a</t>
    </r>
    <r>
      <rPr>
        <sz val="10"/>
        <color theme="1"/>
        <rFont val="Arial CE"/>
        <charset val="238"/>
      </rPr>
      <t xml:space="preserve"> </t>
    </r>
  </si>
  <si>
    <r>
      <rPr>
        <vertAlign val="superscript"/>
        <sz val="10"/>
        <color theme="1"/>
        <rFont val="Arial CE"/>
        <charset val="238"/>
      </rPr>
      <t>c</t>
    </r>
    <r>
      <rPr>
        <sz val="10"/>
        <color theme="1"/>
        <rFont val="Arial CE"/>
        <charset val="238"/>
      </rPr>
      <t xml:space="preserve"> Entity with foreign capital means registered and conducting activity in Poland unit,  in which foreign company has its share. Entity with foreign capital may be represented by: a natural person without Polish citizenship (It is assumed, that person with dual citizenship — Polish and other —  is domestic person), a legal person established abroad or an organizational entity without legal personality established abroad. </t>
    </r>
  </si>
  <si>
    <r>
      <t xml:space="preserve">d </t>
    </r>
    <r>
      <rPr>
        <sz val="10"/>
        <color theme="1"/>
        <rFont val="Arial CE"/>
        <charset val="238"/>
      </rPr>
      <t>Foreign capital is the capital contributed to the entity in the form of financial resources (cash, shares, bonds), tangible fixed assets (machines, equipment, means of transport, real estate) and intangible assets (patents, licenses, etc.) by a foreign entity.</t>
    </r>
  </si>
  <si>
    <r>
      <t xml:space="preserve">e </t>
    </r>
    <r>
      <rPr>
        <sz val="10"/>
        <color theme="1"/>
        <rFont val="Arial CE"/>
        <charset val="238"/>
      </rPr>
      <t>Balance entities – entities of the same size, which filled balance sheet and profit and loss account for a given year.</t>
    </r>
  </si>
  <si>
    <r>
      <t>Share of etnities with foreign capital showing net profit in balance entities</t>
    </r>
    <r>
      <rPr>
        <vertAlign val="superscript"/>
        <sz val="10"/>
        <color theme="1"/>
        <rFont val="Arial CE"/>
        <charset val="238"/>
      </rPr>
      <t>a,e</t>
    </r>
    <r>
      <rPr>
        <sz val="10"/>
        <color theme="1"/>
        <rFont val="Arial CE"/>
        <charset val="238"/>
      </rPr>
      <t xml:space="preserve"> showing net profit in total</t>
    </r>
  </si>
  <si>
    <r>
      <t>Gross financial result of etnities with foreign capital</t>
    </r>
    <r>
      <rPr>
        <vertAlign val="superscript"/>
        <sz val="10"/>
        <color theme="1"/>
        <rFont val="Arial CE"/>
        <charset val="238"/>
      </rPr>
      <t>a</t>
    </r>
  </si>
  <si>
    <r>
      <t>Net financial result of etnities with foreign capital</t>
    </r>
    <r>
      <rPr>
        <vertAlign val="superscript"/>
        <sz val="10"/>
        <color theme="1"/>
        <rFont val="Arial CE"/>
        <charset val="238"/>
      </rPr>
      <t>a</t>
    </r>
  </si>
  <si>
    <r>
      <t>Cost level indicator of etnities with foreign capital</t>
    </r>
    <r>
      <rPr>
        <vertAlign val="superscript"/>
        <sz val="10"/>
        <color theme="1"/>
        <rFont val="Arial CE"/>
        <charset val="238"/>
      </rPr>
      <t>a</t>
    </r>
    <r>
      <rPr>
        <sz val="10"/>
        <color theme="1"/>
        <rFont val="Arial CE"/>
        <charset val="238"/>
      </rPr>
      <t xml:space="preserve"> </t>
    </r>
  </si>
  <si>
    <r>
      <t>Profitability rate of gross turnover of etnities with foreign capital</t>
    </r>
    <r>
      <rPr>
        <vertAlign val="superscript"/>
        <sz val="10"/>
        <color theme="1"/>
        <rFont val="Arial CE"/>
        <charset val="238"/>
      </rPr>
      <t>a</t>
    </r>
    <r>
      <rPr>
        <sz val="10"/>
        <color theme="1"/>
        <rFont val="Arial CE"/>
        <charset val="238"/>
      </rPr>
      <t xml:space="preserve"> </t>
    </r>
  </si>
  <si>
    <r>
      <t>Profitability rate of net turnover of etnities with foreign capital</t>
    </r>
    <r>
      <rPr>
        <vertAlign val="superscript"/>
        <sz val="10"/>
        <color theme="1"/>
        <rFont val="Arial CE"/>
        <charset val="238"/>
      </rPr>
      <t>a</t>
    </r>
    <r>
      <rPr>
        <sz val="10"/>
        <color theme="1"/>
        <rFont val="Arial CE"/>
        <charset val="238"/>
      </rPr>
      <t xml:space="preserve"> </t>
    </r>
  </si>
  <si>
    <r>
      <t>Financial liquidity indicator of the first degree of etnities with foreign capital</t>
    </r>
    <r>
      <rPr>
        <vertAlign val="superscript"/>
        <sz val="10"/>
        <color theme="1"/>
        <rFont val="Arial CE"/>
        <charset val="238"/>
      </rPr>
      <t>a</t>
    </r>
    <r>
      <rPr>
        <sz val="10"/>
        <color theme="1"/>
        <rFont val="Arial CE"/>
        <charset val="238"/>
      </rPr>
      <t xml:space="preserve"> </t>
    </r>
  </si>
  <si>
    <r>
      <t>Financial liquidity indicator of the second degree of etnities with foreign capital</t>
    </r>
    <r>
      <rPr>
        <vertAlign val="superscript"/>
        <sz val="10"/>
        <color theme="1"/>
        <rFont val="Arial CE"/>
        <charset val="238"/>
      </rPr>
      <t>a</t>
    </r>
  </si>
  <si>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</si>
  <si>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</si>
  <si>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</si>
  <si>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</si>
  <si>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</si>
  <si>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</si>
  <si>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</si>
  <si>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</si>
  <si>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</si>
  <si>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r>
      <t>for sale or rent</t>
    </r>
    <r>
      <rPr>
        <vertAlign val="superscript"/>
        <sz val="10"/>
        <rFont val="Arial CE"/>
        <charset val="238"/>
      </rPr>
      <t>a</t>
    </r>
  </si>
  <si>
    <r>
      <t>Profitability rate of the  equity (ROE)</t>
    </r>
    <r>
      <rPr>
        <vertAlign val="superscript"/>
        <sz val="10"/>
        <color indexed="8"/>
        <rFont val="Arial CE"/>
        <charset val="238"/>
      </rPr>
      <t>c</t>
    </r>
  </si>
  <si>
    <r>
      <t>Profitability rate of the equity (ROE)</t>
    </r>
    <r>
      <rPr>
        <vertAlign val="superscript"/>
        <sz val="10"/>
        <color indexed="8"/>
        <rFont val="Arial CE"/>
        <charset val="238"/>
      </rPr>
      <t>c</t>
    </r>
  </si>
  <si>
    <r>
      <rPr>
        <vertAlign val="superscript"/>
        <sz val="10"/>
        <color indexed="8"/>
        <rFont val="Arial CE"/>
        <charset val="238"/>
      </rPr>
      <t xml:space="preserve">d </t>
    </r>
    <r>
      <rPr>
        <sz val="10"/>
        <color indexed="8"/>
        <rFont val="Arial CE"/>
        <charset val="238"/>
      </rPr>
      <t>The indicator has not been rated since 2009, because of changes in NBP reporting.</t>
    </r>
  </si>
  <si>
    <r>
      <t xml:space="preserve">e </t>
    </r>
    <r>
      <rPr>
        <sz val="10"/>
        <color indexed="8"/>
        <rFont val="Arial CE"/>
        <charset val="238"/>
      </rPr>
      <t>Preliminary data.</t>
    </r>
  </si>
  <si>
    <t>Source:  Elaborated on the basis of the National Bank of Poland's data.</t>
  </si>
  <si>
    <r>
      <t xml:space="preserve">b </t>
    </r>
    <r>
      <rPr>
        <sz val="10"/>
        <color theme="1"/>
        <rFont val="Arial CE"/>
        <charset val="238"/>
      </rPr>
      <t>Since 2003, revenues from operating activity and costs of operating activity have been calculated according to new methodology of calculating revenues and costs of currency exchange (a positive result in the position of currency exchange constitutes a revenue and a negative one is a cost). 
Since 2005, the part of banks have compiled individual financial statements according to the International Accounting Standards (IAS) and International Financial Reporting Standards (IFRS).
Since 2009, data came from FINREP framework – the new financial reporting standard developed by Committee of European Banking Supervisors (CEBS), since 2011 replaced by  European Banking Authority (EBA). 
Since 2018, data came from modified FINREP framework (FINPL) that includes changes resulting mainly from implementation of International Financial Reporting Standard No 9 "Financial Instruments" (IFRS9).</t>
    </r>
  </si>
  <si>
    <r>
      <t>FINANCIAL RESULTS OF BANKS</t>
    </r>
    <r>
      <rPr>
        <b/>
        <vertAlign val="superscript"/>
        <sz val="10"/>
        <color indexed="8"/>
        <rFont val="Arial CE"/>
        <charset val="238"/>
      </rPr>
      <t>a,b</t>
    </r>
  </si>
  <si>
    <r>
      <t>Liquidity ratio</t>
    </r>
    <r>
      <rPr>
        <vertAlign val="superscript"/>
        <sz val="10"/>
        <color indexed="8"/>
        <rFont val="Arial CE"/>
        <charset val="238"/>
      </rPr>
      <t>d</t>
    </r>
  </si>
  <si>
    <t>alcoholic beverages, tobacco</t>
  </si>
  <si>
    <t>goods and own produced goods in catering establishments</t>
  </si>
  <si>
    <t>non-consumer goods</t>
  </si>
  <si>
    <r>
      <t>c</t>
    </r>
    <r>
      <rPr>
        <sz val="10"/>
        <color theme="1"/>
        <rFont val="Arial CE"/>
        <charset val="238"/>
      </rPr>
      <t xml:space="preserve"> Due to methodological changes since 2018, items "Revenues from banking activity" and "Costs from banking activity" have not been calculated.</t>
    </r>
  </si>
  <si>
    <r>
      <rPr>
        <vertAlign val="superscript"/>
        <sz val="10"/>
        <color theme="1"/>
        <rFont val="Arial CE"/>
        <charset val="238"/>
      </rPr>
      <t xml:space="preserve">c </t>
    </r>
    <r>
      <rPr>
        <sz val="10"/>
        <color theme="1"/>
        <rFont val="Arial CE"/>
        <charset val="238"/>
      </rPr>
      <t>Regarding insufficient quality of the data on international migration for permanent residence for 2015, the data on such migration are not published.</t>
    </r>
  </si>
  <si>
    <t xml:space="preserve">GENERAL GOVERNMENT DEFICIT / SURPLUS AND DEBT </t>
  </si>
  <si>
    <r>
      <t>Relation of balance of foreign trade turnover to gross domestic product</t>
    </r>
    <r>
      <rPr>
        <vertAlign val="superscript"/>
        <sz val="10"/>
        <rFont val="Arial CE"/>
        <charset val="238"/>
      </rPr>
      <t>b</t>
    </r>
  </si>
  <si>
    <r>
      <t>Relation of balance of foreign trade turnover to official reserve assets</t>
    </r>
    <r>
      <rPr>
        <vertAlign val="superscript"/>
        <sz val="10"/>
        <rFont val="Arial CE"/>
        <charset val="238"/>
      </rPr>
      <t>c</t>
    </r>
  </si>
  <si>
    <r>
      <t>of which from banking activity</t>
    </r>
    <r>
      <rPr>
        <vertAlign val="superscript"/>
        <sz val="10"/>
        <rFont val="Arial CE"/>
        <charset val="238"/>
      </rPr>
      <t>c</t>
    </r>
  </si>
  <si>
    <r>
      <t>non-foodstuffs</t>
    </r>
    <r>
      <rPr>
        <vertAlign val="superscript"/>
        <sz val="10"/>
        <rFont val="Arial CE"/>
        <charset val="238"/>
      </rPr>
      <t>c</t>
    </r>
  </si>
  <si>
    <r>
      <rPr>
        <vertAlign val="superscript"/>
        <sz val="10"/>
        <rFont val="Arial CE"/>
        <charset val="238"/>
      </rPr>
      <t>a</t>
    </r>
    <r>
      <rPr>
        <sz val="10"/>
        <rFont val="Arial CE"/>
        <charset val="238"/>
      </rPr>
      <t xml:space="preserve"> Sale of own products and consignment (new and second hand) in retail sales outlet, catering establishments and other sales outlets (e.g. stores, warehouses) in amounts satisfying individual needs of consumers.</t>
    </r>
  </si>
  <si>
    <r>
      <rPr>
        <vertAlign val="superscript"/>
        <sz val="10"/>
        <rFont val="Arial CE"/>
        <charset val="238"/>
      </rPr>
      <t xml:space="preserve">b </t>
    </r>
    <r>
      <rPr>
        <sz val="10"/>
        <rFont val="Arial CE"/>
        <charset val="238"/>
      </rPr>
      <t>Data cover complete statistical population.</t>
    </r>
  </si>
  <si>
    <r>
      <rPr>
        <vertAlign val="superscript"/>
        <sz val="10"/>
        <rFont val="Arial CE"/>
        <charset val="238"/>
      </rPr>
      <t xml:space="preserve">c </t>
    </r>
    <r>
      <rPr>
        <sz val="10"/>
        <rFont val="Arial CE"/>
        <charset val="238"/>
      </rPr>
      <t>The group includes</t>
    </r>
    <r>
      <rPr>
        <strike/>
        <sz val="10"/>
        <rFont val="Arial CE"/>
        <charset val="238"/>
      </rPr>
      <t xml:space="preserve"> </t>
    </r>
    <r>
      <rPr>
        <sz val="10"/>
        <rFont val="Arial CE"/>
        <charset val="238"/>
      </rPr>
      <t>non-foodstuffs, which up to 2017 were classified as non-foodstuffs consumer goods and non-consumer goods.</t>
    </r>
  </si>
  <si>
    <r>
      <t>Total retail sales of goods</t>
    </r>
    <r>
      <rPr>
        <vertAlign val="superscript"/>
        <sz val="10"/>
        <rFont val="Arial CE"/>
        <charset val="238"/>
      </rPr>
      <t>a,b</t>
    </r>
    <r>
      <rPr>
        <sz val="10"/>
        <rFont val="Arial CE"/>
        <charset val="238"/>
      </rPr>
      <t xml:space="preserve"> (constant prices)</t>
    </r>
  </si>
  <si>
    <r>
      <t>International migration for permanent residence</t>
    </r>
    <r>
      <rPr>
        <vertAlign val="superscript"/>
        <sz val="10"/>
        <rFont val="Arial CE"/>
        <charset val="238"/>
      </rPr>
      <t>c</t>
    </r>
  </si>
  <si>
    <t>Total population (as of 31 XII)</t>
  </si>
  <si>
    <t xml:space="preserve">Annual increase                    </t>
  </si>
  <si>
    <t xml:space="preserve">                                               </t>
  </si>
  <si>
    <t>Population of age:</t>
  </si>
  <si>
    <t>pre-working age (aged: 0-17)</t>
  </si>
  <si>
    <t>working age (aged: 18-59/64)</t>
  </si>
  <si>
    <t>post-working age (aged: 60/65 and more)</t>
  </si>
  <si>
    <t>aged: 0-14 (children)</t>
  </si>
  <si>
    <t>aged: 65 and more</t>
  </si>
  <si>
    <t>Life expectancy:</t>
  </si>
  <si>
    <t>Total deaths</t>
  </si>
  <si>
    <t>diseases of the circulatory system</t>
  </si>
  <si>
    <t>injuries and poisonings</t>
  </si>
  <si>
    <t>malignant neoplasms</t>
  </si>
  <si>
    <t>suicides</t>
  </si>
  <si>
    <t>road accidents</t>
  </si>
  <si>
    <t>without the exact cause of death</t>
  </si>
  <si>
    <t>Infant deaths</t>
  </si>
  <si>
    <t>Internal migration for permanent residence</t>
  </si>
  <si>
    <t>imigrants</t>
  </si>
  <si>
    <t>emigrants</t>
  </si>
  <si>
    <t>net migration</t>
  </si>
  <si>
    <t>of which basic cereals with cereal mixed</t>
  </si>
  <si>
    <r>
      <rPr>
        <vertAlign val="superscript"/>
        <sz val="10"/>
        <rFont val="Arial CE"/>
        <charset val="238"/>
      </rPr>
      <t>b</t>
    </r>
    <r>
      <rPr>
        <sz val="10"/>
        <rFont val="Arial CE"/>
        <charset val="238"/>
      </rPr>
      <t xml:space="preserve"> Since 2002, data have been recalculated according to the European System of National and Regional Accounts (ESA 2010).</t>
    </r>
  </si>
  <si>
    <r>
      <rPr>
        <vertAlign val="superscript"/>
        <sz val="10"/>
        <rFont val="Arial CE"/>
        <charset val="238"/>
      </rPr>
      <t xml:space="preserve">c </t>
    </r>
    <r>
      <rPr>
        <sz val="10"/>
        <rFont val="Arial CE"/>
        <charset val="238"/>
      </rPr>
      <t xml:space="preserve">In May 2000, the National Bank of Poland (NBP) introduced a new category of official reserve assets, which replaces the category gross official reserves. </t>
    </r>
  </si>
  <si>
    <r>
      <t>Employed persons in the national economy</t>
    </r>
    <r>
      <rPr>
        <vertAlign val="superscript"/>
        <sz val="10"/>
        <rFont val="Arial CE"/>
        <charset val="238"/>
      </rPr>
      <t>a,b</t>
    </r>
    <r>
      <rPr>
        <sz val="10"/>
        <rFont val="Arial CE"/>
        <charset val="238"/>
      </rPr>
      <t xml:space="preserve"> (end of period)</t>
    </r>
  </si>
  <si>
    <t>balance on goods</t>
  </si>
  <si>
    <t>balance on secondary income</t>
  </si>
  <si>
    <t>balance on primary income</t>
  </si>
  <si>
    <t>direct investment:</t>
  </si>
  <si>
    <t>of which relation of net turnover of goods to gross domestic product</t>
  </si>
  <si>
    <t>Net borrowing (-) / net lending (+) of general government</t>
  </si>
  <si>
    <t>net borrowing (-) / net lending (+) of local government</t>
  </si>
  <si>
    <t>net borrowing (-) / net lending (+) of social security funds</t>
  </si>
  <si>
    <t xml:space="preserve">  buildings and structures</t>
  </si>
  <si>
    <t>machinery, installations and tools</t>
  </si>
  <si>
    <r>
      <t>Total money supply</t>
    </r>
    <r>
      <rPr>
        <vertAlign val="superscript"/>
        <sz val="10"/>
        <rFont val="Arial CE"/>
        <charset val="238"/>
      </rPr>
      <t>a</t>
    </r>
    <r>
      <rPr>
        <sz val="10"/>
        <rFont val="Arial CE"/>
        <charset val="238"/>
      </rPr>
      <t xml:space="preserve"> of M3 (end of the year)</t>
    </r>
  </si>
  <si>
    <t>gross fixed capital formation</t>
  </si>
  <si>
    <t xml:space="preserve">(–) </t>
  </si>
  <si>
    <t>(.)</t>
  </si>
  <si>
    <t>Of which</t>
  </si>
  <si>
    <t>data not available, classified data (statistical confidentiality) or providing data impossible or purposeless</t>
  </si>
  <si>
    <t>indicates that not all elements of the sum are given</t>
  </si>
  <si>
    <r>
      <t xml:space="preserve">a </t>
    </r>
    <r>
      <rPr>
        <sz val="10"/>
        <rFont val="Arial CE"/>
        <charset val="238"/>
      </rPr>
      <t>Data cover complete statistical population and don't include shunting in railway transport.</t>
    </r>
  </si>
  <si>
    <r>
      <t xml:space="preserve">e </t>
    </r>
    <r>
      <rPr>
        <sz val="10"/>
        <rFont val="Arial CE"/>
        <charset val="238"/>
      </rPr>
      <t>Until 2003, data relate to the entities in which the service road transport were the principal kind of activity. Since 2004, road transport for hire or reward is understood as providing paid transport services; data contain the results of a sample survey and estimated for vehicles not covered by survey; in 2004 index is calculated in comparable conditions.</t>
    </r>
  </si>
  <si>
    <r>
      <t>a</t>
    </r>
    <r>
      <rPr>
        <sz val="10"/>
        <color theme="1"/>
        <rFont val="Arial CE"/>
        <charset val="238"/>
      </rPr>
      <t xml:space="preserve"> Data concern commercial banks (public limited company, state bank or a branch of a credit institution) as well as co-operative banks operating at the end of year, excluding the National Bank of Poland.    </t>
    </r>
  </si>
  <si>
    <r>
      <t xml:space="preserve">e </t>
    </r>
    <r>
      <rPr>
        <sz val="10"/>
        <color rgb="FF000000"/>
        <rFont val="Arial CE"/>
        <charset val="238"/>
      </rPr>
      <t>Preliminary data.</t>
    </r>
  </si>
  <si>
    <t xml:space="preserve"> . </t>
  </si>
  <si>
    <t>Gross national income  (current prices)</t>
  </si>
  <si>
    <t>Gross fixed capital formation share of private sector in gross domestic product</t>
  </si>
  <si>
    <t>Gross fixed capital formation share of public sector in gross domestic product</t>
  </si>
  <si>
    <r>
      <t>net borrowing (-) / net lending (+) of central government</t>
    </r>
    <r>
      <rPr>
        <sz val="10"/>
        <color indexed="8"/>
        <rFont val="Arial CE"/>
        <charset val="238"/>
      </rPr>
      <t xml:space="preserve"> </t>
    </r>
  </si>
  <si>
    <t xml:space="preserve"> RESEARCH AND EXPERIMENTAL DEVELOPMENT, INNOVATION ACTIVITIES OF ENTERPRISES AND INFORMATION SOCIETY</t>
  </si>
  <si>
    <t xml:space="preserve"> of which financed by sector: </t>
  </si>
  <si>
    <t>internal R&amp;D personnel</t>
  </si>
  <si>
    <t>Research and experimental development, innovations and information society</t>
  </si>
  <si>
    <t>RESEARCH AND EXPERIMENTAL DEVELOPMENT (R&amp;D)</t>
  </si>
  <si>
    <t>clothes, shoes or accessories</t>
  </si>
  <si>
    <t>children toys or childcare items</t>
  </si>
  <si>
    <t>furniture, home accesso-ries or gardening products</t>
  </si>
  <si>
    <t>printed books, magazines or newspapers</t>
  </si>
  <si>
    <t>medicine or dietary supplements</t>
  </si>
  <si>
    <t>deliveries from restaurants, fast-food chains, catering services</t>
  </si>
  <si>
    <t>cosmetics, beauty or wellness products</t>
  </si>
  <si>
    <t>music as a streaming service or downloads</t>
  </si>
  <si>
    <t>2019</t>
  </si>
  <si>
    <r>
      <rPr>
        <vertAlign val="superscript"/>
        <sz val="10"/>
        <color theme="1"/>
        <rFont val="Arial CE"/>
        <charset val="238"/>
      </rPr>
      <t>a</t>
    </r>
    <r>
      <rPr>
        <sz val="10"/>
        <color theme="1"/>
        <rFont val="Arial CE"/>
        <charset val="238"/>
      </rPr>
      <t xml:space="preserve"> 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</si>
  <si>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r>
      <t xml:space="preserve">a </t>
    </r>
    <r>
      <rPr>
        <sz val="10"/>
        <color theme="1"/>
        <rFont val="Arial CE"/>
        <charset val="238"/>
      </rPr>
      <t>The current common index reference period for HICP is set at 2015=100 under European Parliament and Council (UE) Regulation 2015/2010 of 11 May 2016. Data with other reference periods are calculated for analatical purposes with the use of chain linking method and annual indices (prevoius year=100) rounded to one decimal place.</t>
    </r>
  </si>
  <si>
    <t xml:space="preserve">Total revenues </t>
  </si>
  <si>
    <t xml:space="preserve">Total costs </t>
  </si>
  <si>
    <r>
      <rPr>
        <vertAlign val="superscript"/>
        <sz val="10"/>
        <rFont val="Arial CE"/>
        <charset val="238"/>
      </rPr>
      <t>a</t>
    </r>
    <r>
      <rPr>
        <sz val="10"/>
        <rFont val="Arial CE"/>
        <charset val="238"/>
      </rPr>
      <t xml:space="preserve"> Provisional data.</t>
    </r>
  </si>
  <si>
    <t>real estate activity</t>
  </si>
  <si>
    <t>Last update:</t>
  </si>
  <si>
    <t>BALANCE OF PAYMENTS</t>
  </si>
  <si>
    <r>
      <t>I</t>
    </r>
    <r>
      <rPr>
        <vertAlign val="subscript"/>
        <sz val="10"/>
        <color theme="1"/>
        <rFont val="Arial CE"/>
        <charset val="238"/>
      </rPr>
      <t>4</t>
    </r>
  </si>
  <si>
    <r>
      <t xml:space="preserve">a </t>
    </r>
    <r>
      <rPr>
        <sz val="10"/>
        <color indexed="8"/>
        <rFont val="Arial CE"/>
        <charset val="238"/>
      </rPr>
      <t>Data cover complete statistical population.</t>
    </r>
  </si>
  <si>
    <t>CONSTRUCTION (constant prices)</t>
  </si>
  <si>
    <r>
      <t>b</t>
    </r>
    <r>
      <rPr>
        <sz val="10"/>
        <rFont val="Arial CE"/>
        <charset val="238"/>
      </rPr>
      <t xml:space="preserve"> Data cover economic entities employing more than 9 persons. </t>
    </r>
  </si>
  <si>
    <r>
      <t xml:space="preserve">c </t>
    </r>
    <r>
      <rPr>
        <sz val="10"/>
        <color indexed="8"/>
        <rFont val="Arial CE"/>
        <charset val="238"/>
      </rPr>
      <t>The survey EU-SILC has been conducted in Poland since 2005 - as reference period for incomes is taken the year preceding the one under survey.</t>
    </r>
  </si>
  <si>
    <r>
      <t xml:space="preserve">d </t>
    </r>
    <r>
      <rPr>
        <sz val="10"/>
        <color indexed="8"/>
        <rFont val="Arial CE"/>
        <charset val="238"/>
      </rPr>
      <t>Social transfers including old-age and survivors' benefits.</t>
    </r>
  </si>
  <si>
    <r>
      <t>At-risk-of-poverty rate before total social transfers</t>
    </r>
    <r>
      <rPr>
        <vertAlign val="superscript"/>
        <sz val="10"/>
        <color indexed="10"/>
        <rFont val="Arial CE"/>
        <charset val="238"/>
      </rPr>
      <t xml:space="preserve"> </t>
    </r>
    <r>
      <rPr>
        <vertAlign val="superscript"/>
        <sz val="10"/>
        <rFont val="Arial CE"/>
        <charset val="238"/>
      </rPr>
      <t>c,d</t>
    </r>
  </si>
  <si>
    <r>
      <t>At-risk-of-poverty rate after social transfers</t>
    </r>
    <r>
      <rPr>
        <vertAlign val="superscript"/>
        <sz val="10"/>
        <color indexed="8"/>
        <rFont val="Arial CE"/>
        <charset val="238"/>
      </rPr>
      <t>c</t>
    </r>
  </si>
  <si>
    <t>NATIONAL ACCOUNTS ACCORDING TO ESA 2010</t>
  </si>
  <si>
    <t>National accounts according to ESA 2010</t>
  </si>
  <si>
    <t>N o t e</t>
  </si>
  <si>
    <t>NATIONAL ACCOUNTS ACCORDING TO ESA1995 — DATA VALID UP TO 31 AUGUST 2014</t>
  </si>
  <si>
    <r>
      <t>Gross domestic product (constant prices</t>
    </r>
    <r>
      <rPr>
        <vertAlign val="superscript"/>
        <sz val="10"/>
        <color rgb="FF000000"/>
        <rFont val="Arial CE"/>
        <charset val="238"/>
      </rPr>
      <t>a</t>
    </r>
    <r>
      <rPr>
        <sz val="10"/>
        <color indexed="8"/>
        <rFont val="Arial CE"/>
        <charset val="238"/>
      </rPr>
      <t>)</t>
    </r>
  </si>
  <si>
    <r>
      <t>Gross value added in total (constant prices</t>
    </r>
    <r>
      <rPr>
        <vertAlign val="superscript"/>
        <sz val="10"/>
        <color theme="1"/>
        <rFont val="Arial CE"/>
        <charset val="238"/>
      </rPr>
      <t>a</t>
    </r>
    <r>
      <rPr>
        <sz val="10"/>
        <color theme="1"/>
        <rFont val="Arial CE"/>
        <charset val="238"/>
      </rPr>
      <t>)</t>
    </r>
  </si>
  <si>
    <r>
      <t>Domestic demand (constant prices</t>
    </r>
    <r>
      <rPr>
        <vertAlign val="superscript"/>
        <sz val="10"/>
        <color theme="1"/>
        <rFont val="Arial CE"/>
        <charset val="238"/>
      </rPr>
      <t>a</t>
    </r>
    <r>
      <rPr>
        <sz val="10"/>
        <color theme="1"/>
        <rFont val="Arial CE"/>
        <charset val="238"/>
      </rPr>
      <t>)</t>
    </r>
  </si>
  <si>
    <r>
      <t>Final consumption expenditure (constant prices</t>
    </r>
    <r>
      <rPr>
        <vertAlign val="superscript"/>
        <sz val="10"/>
        <color theme="1"/>
        <rFont val="Arial CE"/>
        <charset val="238"/>
      </rPr>
      <t>a</t>
    </r>
    <r>
      <rPr>
        <sz val="10"/>
        <color theme="1"/>
        <rFont val="Arial CE"/>
        <charset val="238"/>
      </rPr>
      <t>)</t>
    </r>
  </si>
  <si>
    <r>
      <t>Gross capital formation (constant prices</t>
    </r>
    <r>
      <rPr>
        <vertAlign val="superscript"/>
        <sz val="10"/>
        <color theme="1"/>
        <rFont val="Arial CE"/>
        <charset val="238"/>
      </rPr>
      <t>a</t>
    </r>
    <r>
      <rPr>
        <sz val="10"/>
        <color theme="1"/>
        <rFont val="Arial CE"/>
        <charset val="238"/>
      </rPr>
      <t>)</t>
    </r>
  </si>
  <si>
    <r>
      <t>a</t>
    </r>
    <r>
      <rPr>
        <sz val="10"/>
        <rFont val="Arial CE"/>
        <family val="2"/>
        <charset val="238"/>
      </rPr>
      <t xml:space="preserve"> </t>
    </r>
    <r>
      <rPr>
        <sz val="10"/>
        <rFont val="Arial CE"/>
        <charset val="238"/>
      </rPr>
      <t>As constant prices were used annual average prices of the previous year.</t>
    </r>
  </si>
  <si>
    <t>National accounts according to ESA 1995 - data valid up to 31 August 2014</t>
  </si>
  <si>
    <t>2020</t>
  </si>
  <si>
    <r>
      <rPr>
        <vertAlign val="superscript"/>
        <sz val="10"/>
        <color theme="1"/>
        <rFont val="Arial"/>
        <family val="2"/>
        <charset val="238"/>
      </rPr>
      <t>d</t>
    </r>
    <r>
      <rPr>
        <sz val="10"/>
        <color theme="1"/>
        <rFont val="Arial"/>
        <family val="2"/>
        <charset val="238"/>
      </rPr>
      <t xml:space="preserve"> In 1989-1999, exchange rates are presented as of at the end of year, and since 2000, as average exchange rates.</t>
    </r>
  </si>
  <si>
    <r>
      <rPr>
        <i/>
        <vertAlign val="superscript"/>
        <sz val="10"/>
        <color theme="1"/>
        <rFont val="Arial"/>
        <family val="2"/>
        <charset val="238"/>
      </rPr>
      <t xml:space="preserve">e </t>
    </r>
    <r>
      <rPr>
        <sz val="10"/>
        <color theme="1"/>
        <rFont val="Arial"/>
        <family val="2"/>
        <charset val="238"/>
      </rPr>
      <t>Introducing the euro into cash circulation occurred on 1 January 2002.</t>
    </r>
  </si>
  <si>
    <r>
      <rPr>
        <vertAlign val="superscript"/>
        <sz val="10"/>
        <color theme="1"/>
        <rFont val="Arial CE"/>
        <charset val="238"/>
      </rPr>
      <t>a</t>
    </r>
    <r>
      <rPr>
        <sz val="10"/>
        <color theme="1"/>
        <rFont val="Arial CE"/>
        <charset val="238"/>
      </rPr>
      <t xml:space="preserve"> Up to 1992, the indices relate to net wages and salaries. Dynamics are calculated under comparable conditions .</t>
    </r>
  </si>
  <si>
    <r>
      <t>I</t>
    </r>
    <r>
      <rPr>
        <vertAlign val="subscript"/>
        <sz val="10"/>
        <color theme="1"/>
        <rFont val="Arial CE"/>
        <charset val="238"/>
      </rPr>
      <t>3</t>
    </r>
  </si>
  <si>
    <r>
      <t>Intramural expenditure</t>
    </r>
    <r>
      <rPr>
        <vertAlign val="superscript"/>
        <sz val="10"/>
        <color indexed="8"/>
        <rFont val="Arial CE"/>
        <charset val="238"/>
      </rPr>
      <t>a</t>
    </r>
    <r>
      <rPr>
        <sz val="10"/>
        <color indexed="8"/>
        <rFont val="Arial CE"/>
        <charset val="238"/>
      </rPr>
      <t xml:space="preserve"> on research and development – current prices</t>
    </r>
  </si>
  <si>
    <r>
      <t>Intramural expenditure</t>
    </r>
    <r>
      <rPr>
        <vertAlign val="superscript"/>
        <sz val="10"/>
        <color indexed="8"/>
        <rFont val="Arial CE"/>
        <charset val="238"/>
      </rPr>
      <t>a</t>
    </r>
    <r>
      <rPr>
        <sz val="10"/>
        <color indexed="8"/>
        <rFont val="Arial CE"/>
        <charset val="238"/>
      </rPr>
      <t xml:space="preserve"> on research and development in relation to gross domestic product (GDP) </t>
    </r>
  </si>
  <si>
    <r>
      <t>Intramural expenditure</t>
    </r>
    <r>
      <rPr>
        <vertAlign val="superscript"/>
        <sz val="10"/>
        <color indexed="8"/>
        <rFont val="Arial CE"/>
        <charset val="238"/>
      </rPr>
      <t>a</t>
    </r>
    <r>
      <rPr>
        <sz val="10"/>
        <color indexed="8"/>
        <rFont val="Arial CE"/>
        <charset val="238"/>
      </rPr>
      <t xml:space="preserve"> on research and development per capita</t>
    </r>
  </si>
  <si>
    <r>
      <t>R&amp;D personnel</t>
    </r>
    <r>
      <rPr>
        <vertAlign val="superscript"/>
        <sz val="10"/>
        <color theme="1"/>
        <rFont val="Arial CE"/>
        <charset val="238"/>
      </rPr>
      <t>c</t>
    </r>
  </si>
  <si>
    <r>
      <t>Innovation active</t>
    </r>
    <r>
      <rPr>
        <vertAlign val="superscript"/>
        <sz val="10"/>
        <color indexed="8"/>
        <rFont val="Arial CE"/>
        <charset val="238"/>
      </rPr>
      <t>e,f</t>
    </r>
    <r>
      <rPr>
        <sz val="10"/>
        <color indexed="8"/>
        <rFont val="Arial CE"/>
        <charset val="238"/>
      </rPr>
      <t xml:space="preserve"> industrial enterprises</t>
    </r>
    <r>
      <rPr>
        <vertAlign val="superscript"/>
        <sz val="10"/>
        <color indexed="8"/>
        <rFont val="Arial CE"/>
        <charset val="238"/>
      </rPr>
      <t>d</t>
    </r>
  </si>
  <si>
    <r>
      <t>Innovation active</t>
    </r>
    <r>
      <rPr>
        <vertAlign val="superscript"/>
        <sz val="10"/>
        <color indexed="8"/>
        <rFont val="Arial CE"/>
        <charset val="238"/>
      </rPr>
      <t>e,f</t>
    </r>
    <r>
      <rPr>
        <sz val="10"/>
        <color indexed="8"/>
        <rFont val="Arial CE"/>
        <charset val="238"/>
      </rPr>
      <t xml:space="preserve"> service enterprises</t>
    </r>
    <r>
      <rPr>
        <vertAlign val="superscript"/>
        <sz val="10"/>
        <color indexed="8"/>
        <rFont val="Arial CE"/>
        <charset val="238"/>
      </rPr>
      <t>g</t>
    </r>
  </si>
  <si>
    <r>
      <t>Innovative enterprises</t>
    </r>
    <r>
      <rPr>
        <vertAlign val="superscript"/>
        <sz val="10"/>
        <color indexed="8"/>
        <rFont val="Arial CE"/>
        <charset val="238"/>
      </rPr>
      <t>e,h</t>
    </r>
    <r>
      <rPr>
        <sz val="10"/>
        <color indexed="8"/>
        <rFont val="Arial CE"/>
        <charset val="238"/>
      </rPr>
      <t>:</t>
    </r>
  </si>
  <si>
    <r>
      <t>industrial</t>
    </r>
    <r>
      <rPr>
        <vertAlign val="superscript"/>
        <sz val="10"/>
        <color indexed="8"/>
        <rFont val="Arial CE"/>
        <charset val="238"/>
      </rPr>
      <t>d</t>
    </r>
  </si>
  <si>
    <r>
      <t>service</t>
    </r>
    <r>
      <rPr>
        <vertAlign val="superscript"/>
        <sz val="10"/>
        <color indexed="8"/>
        <rFont val="Arial CE"/>
        <charset val="238"/>
      </rPr>
      <t>g</t>
    </r>
  </si>
  <si>
    <r>
      <t>Enterprises</t>
    </r>
    <r>
      <rPr>
        <vertAlign val="superscript"/>
        <sz val="10"/>
        <color indexed="8"/>
        <rFont val="Arial CE"/>
        <charset val="238"/>
      </rPr>
      <t>i</t>
    </r>
    <r>
      <rPr>
        <sz val="10"/>
        <color indexed="8"/>
        <rFont val="Arial CE"/>
        <charset val="238"/>
      </rPr>
      <t xml:space="preserve"> equipped with:</t>
    </r>
  </si>
  <si>
    <r>
      <t>computers (desktops or portable computers)</t>
    </r>
    <r>
      <rPr>
        <vertAlign val="superscript"/>
        <sz val="10"/>
        <rFont val="Arial CE"/>
        <charset val="238"/>
      </rPr>
      <t>j</t>
    </r>
  </si>
  <si>
    <r>
      <t>Enterprises</t>
    </r>
    <r>
      <rPr>
        <vertAlign val="superscript"/>
        <sz val="10"/>
        <rFont val="Arial CE"/>
        <charset val="238"/>
      </rPr>
      <t>i</t>
    </r>
    <r>
      <rPr>
        <sz val="10"/>
        <rFont val="Arial CE"/>
        <charset val="238"/>
      </rPr>
      <t xml:space="preserve"> having their own website, in total</t>
    </r>
  </si>
  <si>
    <r>
      <t>Enterprises</t>
    </r>
    <r>
      <rPr>
        <vertAlign val="superscript"/>
        <sz val="10"/>
        <rFont val="Arial CE"/>
        <charset val="238"/>
      </rPr>
      <t xml:space="preserve">i </t>
    </r>
    <r>
      <rPr>
        <sz val="10"/>
        <rFont val="Arial CE"/>
        <charset val="238"/>
      </rPr>
      <t>using e-government</t>
    </r>
    <r>
      <rPr>
        <vertAlign val="superscript"/>
        <sz val="10"/>
        <rFont val="Arial CE"/>
        <charset val="238"/>
      </rPr>
      <t>k</t>
    </r>
  </si>
  <si>
    <r>
      <t>Households</t>
    </r>
    <r>
      <rPr>
        <vertAlign val="superscript"/>
        <sz val="10"/>
        <rFont val="Arial CE"/>
        <charset val="238"/>
      </rPr>
      <t>l</t>
    </r>
    <r>
      <rPr>
        <sz val="10"/>
        <rFont val="Arial CE"/>
        <charset val="238"/>
      </rPr>
      <t xml:space="preserve">  with access to computers (desktops or portable computers)</t>
    </r>
    <r>
      <rPr>
        <vertAlign val="superscript"/>
        <sz val="10"/>
        <rFont val="Arial CE"/>
        <charset val="238"/>
      </rPr>
      <t>m</t>
    </r>
  </si>
  <si>
    <r>
      <t>Households</t>
    </r>
    <r>
      <rPr>
        <vertAlign val="superscript"/>
        <sz val="10"/>
        <color indexed="8"/>
        <rFont val="Arial CE"/>
        <charset val="238"/>
      </rPr>
      <t xml:space="preserve">l </t>
    </r>
    <r>
      <rPr>
        <sz val="10"/>
        <color indexed="8"/>
        <rFont val="Arial CE"/>
        <charset val="238"/>
      </rPr>
      <t>with access to the Internet</t>
    </r>
  </si>
  <si>
    <r>
      <t>Regular</t>
    </r>
    <r>
      <rPr>
        <vertAlign val="superscript"/>
        <sz val="10"/>
        <color indexed="8"/>
        <rFont val="Arial CE"/>
        <charset val="238"/>
      </rPr>
      <t>n</t>
    </r>
    <r>
      <rPr>
        <sz val="10"/>
        <color indexed="8"/>
        <rFont val="Arial CE"/>
        <charset val="238"/>
      </rPr>
      <t xml:space="preserve"> Internet users</t>
    </r>
    <r>
      <rPr>
        <vertAlign val="superscript"/>
        <sz val="10"/>
        <color indexed="8"/>
        <rFont val="Arial CE"/>
        <charset val="238"/>
      </rPr>
      <t>o</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</si>
  <si>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p</t>
    </r>
  </si>
  <si>
    <r>
      <t>by selected types of goods and services</t>
    </r>
    <r>
      <rPr>
        <vertAlign val="superscript"/>
        <sz val="10"/>
        <color indexed="8"/>
        <rFont val="Arial CE"/>
        <charset val="238"/>
      </rPr>
      <t>r</t>
    </r>
    <r>
      <rPr>
        <sz val="10"/>
        <color indexed="8"/>
        <rFont val="Arial CE"/>
        <charset val="238"/>
      </rPr>
      <t>:</t>
    </r>
  </si>
  <si>
    <r>
      <t xml:space="preserve">c </t>
    </r>
    <r>
      <rPr>
        <sz val="10"/>
        <color theme="1"/>
        <rFont val="Arial CE"/>
        <charset val="238"/>
      </rPr>
      <t>Since 2016, data on R&amp;D personnel include:
- internal R&amp;D personnel - persons employed (employees, working proprietors and unpaid family workers) by the statistical unit who contribute to the unit's intramural R&amp;D activities,
- external R&amp;D personnel - independent (self-employed) or dependent (employee) workers fully integrated into a statistical unit's R&amp;D projects without formally being persons employed by the same R&amp;D-performing statistical unit.
Until 2015, data on R&amp;D personnel include only employed in R&amp;D within the framework of full-time working time, spending on R&amp;D activities at least 10% of the working time.  
Since 2016, the data are not comparable with earlier periods.</t>
    </r>
  </si>
  <si>
    <r>
      <t xml:space="preserve">d </t>
    </r>
    <r>
      <rPr>
        <sz val="10"/>
        <color indexed="8"/>
        <rFont val="Arial CE"/>
        <charset val="238"/>
      </rPr>
      <t>Data concern economic entities employing 10 persons or more and classified to the sections of the NACE Rev. 2:  Mining and quarrying,  Manufacturing,  Electricity, gas, steam and air conditioning supply and  Water supply; sewrage, waste management and remediation activities</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</si>
  <si>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Since 2018, data concerning innovative active and innovative enterprises include product and business process innovations (until 2017, there were only product and process innovations). Data are not comparable to those published for the earlier periods.
</t>
    </r>
  </si>
  <si>
    <r>
      <t xml:space="preserve">f </t>
    </r>
    <r>
      <rPr>
        <sz val="10"/>
        <color indexed="8"/>
        <rFont val="Arial CE"/>
        <charset val="238"/>
      </rPr>
      <t xml:space="preserve">From 2018, an innovation active enterprise is one that has introduced at least one product or business process innovation or has implemented at least one innovation project during that period that was interrupted or discontinued during the period under review (unsuccessful) or it was not completed by the end of this period (i.e. it is continued). 
Until 2017, an innovation active enterprise was considered to be one that introduced at least one product or process innovation or implemented at least one innovation project during that period, which was interrupted or discontinued during the period under review (unsuccessful) or was not fully of this period completed (i.e. continued).                                                                                                                                              </t>
    </r>
  </si>
  <si>
    <r>
      <t xml:space="preserve">g </t>
    </r>
    <r>
      <rPr>
        <sz val="10"/>
        <color indexed="8"/>
        <rFont val="Arial CE"/>
        <charset val="238"/>
      </rPr>
      <t>Data concern economic entities employing 10 persons or more and classified to the sections and divisions of the NACE Rev. 2:</t>
    </r>
    <r>
      <rPr>
        <vertAlign val="superscript"/>
        <sz val="10"/>
        <color indexed="8"/>
        <rFont val="Arial CE"/>
        <charset val="238"/>
      </rPr>
      <t xml:space="preserve"> </t>
    </r>
    <r>
      <rPr>
        <sz val="10"/>
        <color indexed="8"/>
        <rFont val="Arial CE"/>
        <charset val="238"/>
      </rPr>
      <t xml:space="preserve">  Wholesale trade, except of motor and motorcycles, Transportation and storage,  Information and communication,  Financial and insurance activities,  Architektural and engineering activities; technical testing and analysis, Scientific research and development,  Advertising and market research.</t>
    </r>
  </si>
  <si>
    <r>
      <t xml:space="preserve">h </t>
    </r>
    <r>
      <rPr>
        <sz val="10"/>
        <color indexed="8"/>
        <rFont val="Arial CE"/>
        <charset val="238"/>
      </rPr>
      <t>From 2018, an innovative enterprise is one that has introduced at least one product or business process innovation (new or improved product or business process) in the period considered.  
Until 2017, an enterprise that was innovative in terms of product and process innovations was an enterprise that introduced at least one product or process innovation on the market (new or significantly improved product or new or significantly improved process) in the period considered.</t>
    </r>
  </si>
  <si>
    <r>
      <rPr>
        <vertAlign val="superscript"/>
        <sz val="10"/>
        <color indexed="8"/>
        <rFont val="Arial CE"/>
        <charset val="238"/>
      </rPr>
      <t>i</t>
    </r>
    <r>
      <rPr>
        <sz val="10"/>
        <color indexed="8"/>
        <rFont val="Arial CE"/>
        <charset val="238"/>
      </rPr>
      <t xml:space="preserve"> Data concern economic entities employing 10 persons or more and classified to the sections of the NACE Rev. 2: Manufacturing,  Electricity, gas, steam and air conditioning supply, Water supply; sewrage, waste management and remediation activities, Construction, Trade; repair of motor vehicles</t>
    </r>
    <r>
      <rPr>
        <vertAlign val="superscript"/>
        <sz val="10"/>
        <color indexed="8"/>
        <rFont val="Arial CE"/>
        <charset val="238"/>
      </rPr>
      <t>∆</t>
    </r>
    <r>
      <rPr>
        <sz val="10"/>
        <color indexed="8"/>
        <rFont val="Arial CE"/>
        <charset val="238"/>
      </rPr>
      <t>, Transportation and storage, Accomodation and catering</t>
    </r>
    <r>
      <rPr>
        <vertAlign val="superscript"/>
        <sz val="10"/>
        <color indexed="8"/>
        <rFont val="Arial CE"/>
        <charset val="238"/>
      </rPr>
      <t>∆</t>
    </r>
    <r>
      <rPr>
        <sz val="10"/>
        <color indexed="8"/>
        <rFont val="Arial CE"/>
        <charset val="238"/>
      </rPr>
      <t>, Information and communication, Financial and insurance activities, Real estate activities, Professional, scientific and technical activities (except of division 75 - veterinary activities), Administrative and support serice activities, Repair of computers an communication equipment (group 95.1).</t>
    </r>
  </si>
  <si>
    <r>
      <rPr>
        <vertAlign val="superscript"/>
        <sz val="10"/>
        <color indexed="8"/>
        <rFont val="Arial CE"/>
        <charset val="238"/>
      </rPr>
      <t>j</t>
    </r>
    <r>
      <rPr>
        <sz val="10"/>
        <color indexed="8"/>
        <rFont val="Arial CE"/>
        <charset val="238"/>
      </rPr>
      <t xml:space="preserve"> Since 2020, data on enterprises equipped with computers have not been obtained.</t>
    </r>
  </si>
  <si>
    <r>
      <rPr>
        <vertAlign val="superscript"/>
        <sz val="10"/>
        <color indexed="8"/>
        <rFont val="Arial CE"/>
        <charset val="238"/>
      </rPr>
      <t xml:space="preserve">k </t>
    </r>
    <r>
      <rPr>
        <sz val="10"/>
        <color indexed="8"/>
        <rFont val="Arial CE"/>
        <charset val="238"/>
      </rPr>
      <t>Since 2017, indices on enterprises using e-government were calculated excluding obtaining information and downloading forms from public administration websites; the data are not comparable with earlier periods. Since 2019, data have not been obtained.</t>
    </r>
  </si>
  <si>
    <r>
      <t xml:space="preserve">l </t>
    </r>
    <r>
      <rPr>
        <sz val="10"/>
        <color indexed="8"/>
        <rFont val="Arial CE"/>
        <charset val="238"/>
      </rPr>
      <t>Data concern households with at least one person aged 16-74 having the Internet access at home.</t>
    </r>
  </si>
  <si>
    <r>
      <rPr>
        <vertAlign val="superscript"/>
        <sz val="10"/>
        <color indexed="8"/>
        <rFont val="Arial CE"/>
        <charset val="238"/>
      </rPr>
      <t>m</t>
    </r>
    <r>
      <rPr>
        <sz val="10"/>
        <color indexed="8"/>
        <rFont val="Arial CE"/>
        <charset val="238"/>
      </rPr>
      <t xml:space="preserve"> Since 2020, data on access to computers in households has not been obtained.</t>
    </r>
  </si>
  <si>
    <r>
      <t xml:space="preserve">n </t>
    </r>
    <r>
      <rPr>
        <sz val="10"/>
        <color indexed="8"/>
        <rFont val="Arial CE"/>
        <charset val="238"/>
      </rPr>
      <t>At least once a week.</t>
    </r>
  </si>
  <si>
    <r>
      <t xml:space="preserve">o </t>
    </r>
    <r>
      <rPr>
        <sz val="10"/>
        <color indexed="8"/>
        <rFont val="Arial CE"/>
        <charset val="238"/>
      </rPr>
      <t xml:space="preserve">Persons aged 16-74. </t>
    </r>
  </si>
  <si>
    <r>
      <t xml:space="preserve">p </t>
    </r>
    <r>
      <rPr>
        <sz val="10"/>
        <color indexed="8"/>
        <rFont val="Arial CE"/>
        <charset val="238"/>
      </rPr>
      <t xml:space="preserve">Data concern goods and  services ordering or purchasing in the last 3 months. </t>
    </r>
  </si>
  <si>
    <r>
      <t xml:space="preserve">r </t>
    </r>
    <r>
      <rPr>
        <sz val="10"/>
        <color indexed="8"/>
        <rFont val="Arial CE"/>
        <charset val="238"/>
      </rPr>
      <t xml:space="preserve">Since 2020, groupings of goods and services ordering or purchasing over the Internet have been changed in connection with model questionnaire. </t>
    </r>
  </si>
  <si>
    <r>
      <t>rest of the world</t>
    </r>
    <r>
      <rPr>
        <vertAlign val="superscript"/>
        <sz val="10"/>
        <color theme="1"/>
        <rFont val="Arial CE"/>
        <charset val="238"/>
      </rPr>
      <t>b</t>
    </r>
  </si>
  <si>
    <r>
      <t xml:space="preserve">b </t>
    </r>
    <r>
      <rPr>
        <sz val="10"/>
        <color theme="1"/>
        <rFont val="Arial CE"/>
        <charset val="238"/>
      </rPr>
      <t xml:space="preserve">Since 2020, item "abroad sector" has been replaced by the item "rest of the world" in accordance with the methodology of the </t>
    </r>
    <r>
      <rPr>
        <i/>
        <sz val="10"/>
        <color theme="1"/>
        <rFont val="Arial CE"/>
        <charset val="238"/>
      </rPr>
      <t>Frascati Manual 2015</t>
    </r>
    <r>
      <rPr>
        <sz val="10"/>
        <color theme="1"/>
        <rFont val="Arial CE"/>
        <charset val="238"/>
      </rPr>
      <t xml:space="preserve">. </t>
    </r>
  </si>
  <si>
    <r>
      <t>ENTITIES WITH FOREIGN CAPITAL</t>
    </r>
    <r>
      <rPr>
        <b/>
        <vertAlign val="superscript"/>
        <sz val="10"/>
        <color theme="1"/>
        <rFont val="Arial CE"/>
        <charset val="238"/>
      </rPr>
      <t>c,d</t>
    </r>
  </si>
  <si>
    <r>
      <t>Share of etnities with foreign capital in balance entities</t>
    </r>
    <r>
      <rPr>
        <vertAlign val="superscript"/>
        <sz val="10"/>
        <color theme="1"/>
        <rFont val="Arial CE"/>
        <charset val="238"/>
      </rPr>
      <t>a,e</t>
    </r>
    <r>
      <rPr>
        <sz val="10"/>
        <color theme="1"/>
        <rFont val="Arial CE"/>
        <charset val="238"/>
      </rPr>
      <t xml:space="preserve"> in total</t>
    </r>
  </si>
  <si>
    <r>
      <t>Share of employed persons in etnities with foreign capital in employed persons of balance entities</t>
    </r>
    <r>
      <rPr>
        <vertAlign val="superscript"/>
        <sz val="10"/>
        <color theme="1"/>
        <rFont val="Arial CE"/>
        <charset val="238"/>
      </rPr>
      <t>a,e</t>
    </r>
    <r>
      <rPr>
        <sz val="10"/>
        <color theme="1"/>
        <rFont val="Arial CE"/>
        <charset val="238"/>
      </rPr>
      <t xml:space="preserve"> in total</t>
    </r>
  </si>
  <si>
    <r>
      <t>Total revenues of etnities with foreign capital</t>
    </r>
    <r>
      <rPr>
        <vertAlign val="superscript"/>
        <sz val="10"/>
        <color theme="1"/>
        <rFont val="Arial CE"/>
        <charset val="238"/>
      </rPr>
      <t>a</t>
    </r>
    <r>
      <rPr>
        <sz val="10"/>
        <color theme="1"/>
        <rFont val="Arial CE"/>
        <charset val="238"/>
      </rPr>
      <t xml:space="preserve"> </t>
    </r>
  </si>
  <si>
    <r>
      <t>Share of total revenues of etnities with foreign capital  in revenues of balance entities</t>
    </r>
    <r>
      <rPr>
        <vertAlign val="superscript"/>
        <sz val="10"/>
        <color theme="1"/>
        <rFont val="Arial CE"/>
        <charset val="238"/>
      </rPr>
      <t>a,e</t>
    </r>
    <r>
      <rPr>
        <sz val="10"/>
        <color theme="1"/>
        <rFont val="Arial CE"/>
        <charset val="238"/>
      </rPr>
      <t xml:space="preserve"> in total</t>
    </r>
  </si>
  <si>
    <r>
      <t>Total costs of etnities with foreign capital</t>
    </r>
    <r>
      <rPr>
        <vertAlign val="superscript"/>
        <sz val="10"/>
        <color theme="1"/>
        <rFont val="Arial CE"/>
        <charset val="238"/>
      </rPr>
      <t>a</t>
    </r>
    <r>
      <rPr>
        <sz val="10"/>
        <color theme="1"/>
        <rFont val="Arial CE"/>
        <charset val="238"/>
      </rPr>
      <t xml:space="preserve"> </t>
    </r>
  </si>
  <si>
    <r>
      <t>Share of total costs of etnities with foreign capital in costs of obtaining revenues from total activity  of balance etnities</t>
    </r>
    <r>
      <rPr>
        <vertAlign val="superscript"/>
        <sz val="10"/>
        <color theme="1"/>
        <rFont val="Arial CE"/>
        <charset val="238"/>
      </rPr>
      <t>a,e</t>
    </r>
    <r>
      <rPr>
        <sz val="10"/>
        <color theme="1"/>
        <rFont val="Arial CE"/>
        <charset val="238"/>
      </rPr>
      <t xml:space="preserve"> in total</t>
    </r>
  </si>
  <si>
    <t xml:space="preserve">Data in the table are presented in accordance with the new standards included in International Investment Position Manual – Sixth Edition (BPM6), published by International Monetary Fund. </t>
  </si>
  <si>
    <t>Note</t>
  </si>
  <si>
    <r>
      <t>Total sold production of industry</t>
    </r>
    <r>
      <rPr>
        <vertAlign val="superscript"/>
        <sz val="10"/>
        <color theme="1"/>
        <rFont val="Arial CE"/>
        <charset val="238"/>
      </rPr>
      <t>a,b,c:</t>
    </r>
  </si>
  <si>
    <r>
      <t>Sold production of industry by main industrial groupings</t>
    </r>
    <r>
      <rPr>
        <vertAlign val="superscript"/>
        <sz val="10"/>
        <color theme="1"/>
        <rFont val="Arial CE"/>
        <charset val="238"/>
      </rPr>
      <t>d</t>
    </r>
    <r>
      <rPr>
        <sz val="10"/>
        <color indexed="8"/>
        <rFont val="Arial CE"/>
        <charset val="238"/>
      </rPr>
      <t xml:space="preserve">: </t>
    </r>
  </si>
  <si>
    <t xml:space="preserve">intermediate goods </t>
  </si>
  <si>
    <t xml:space="preserve">capital goods </t>
  </si>
  <si>
    <t xml:space="preserve">consumer durables goods </t>
  </si>
  <si>
    <t xml:space="preserve">consumer non-durables goods  </t>
  </si>
  <si>
    <t xml:space="preserve">energy </t>
  </si>
  <si>
    <r>
      <t>Total sold production of industry (historical data)</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</si>
  <si>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Dynamics were calculated on the basis of constant prices data, which had been compiled using: until 1991 - the method of self-balancing enterprises and plants, and since 1992 - the enterprise method.</t>
    </r>
  </si>
  <si>
    <r>
      <t xml:space="preserve">c </t>
    </r>
    <r>
      <rPr>
        <sz val="10"/>
        <color theme="1"/>
        <rFont val="Arial CE"/>
        <charset val="238"/>
      </rPr>
      <t>Since 2006, data are presented in accordance with the Polish Classification of Activities 2007, (PKD 2007).</t>
    </r>
  </si>
  <si>
    <r>
      <rPr>
        <vertAlign val="superscript"/>
        <sz val="10"/>
        <color indexed="8"/>
        <rFont val="Arial CE"/>
        <charset val="238"/>
      </rPr>
      <t>d</t>
    </r>
    <r>
      <rPr>
        <sz val="10"/>
        <color indexed="8"/>
        <rFont val="Arial CE"/>
        <charset val="238"/>
      </rPr>
      <t xml:space="preserve"> Data concern economic entities employing more than 9 persons; in case of section „Water supply; sewerage, waste managment and remediation activities” data concern exlusivelly the division „Water collection, treatment  and supply”.</t>
    </r>
  </si>
  <si>
    <r>
      <t xml:space="preserve">e </t>
    </r>
    <r>
      <rPr>
        <sz val="10"/>
        <color theme="1"/>
        <rFont val="Arial CE"/>
        <charset val="238"/>
      </rPr>
      <t>In years 1989 and 1990, data are presented in accordance with the valid at that time Classification of the National Economy, and in the period 1991-2005, in accordance with the Polish Classification of Activities 2004, (PKD 2004).</t>
    </r>
  </si>
  <si>
    <r>
      <t>Total sale of construction and assembly production (historical data)</t>
    </r>
    <r>
      <rPr>
        <vertAlign val="superscript"/>
        <sz val="10"/>
        <color theme="1"/>
        <rFont val="Arial CE"/>
        <charset val="238"/>
      </rPr>
      <t>a,c,d</t>
    </r>
  </si>
  <si>
    <r>
      <t>100 USD</t>
    </r>
    <r>
      <rPr>
        <vertAlign val="superscript"/>
        <sz val="10"/>
        <color theme="1"/>
        <rFont val="Arial CE"/>
        <charset val="238"/>
      </rPr>
      <t>d</t>
    </r>
  </si>
  <si>
    <r>
      <t>100 EUR</t>
    </r>
    <r>
      <rPr>
        <vertAlign val="superscript"/>
        <sz val="10"/>
        <color theme="1"/>
        <rFont val="Arial CE"/>
        <charset val="238"/>
      </rPr>
      <t>e</t>
    </r>
  </si>
  <si>
    <r>
      <t>100 CHF</t>
    </r>
    <r>
      <rPr>
        <vertAlign val="superscript"/>
        <sz val="10"/>
        <color theme="1"/>
        <rFont val="Arial CE"/>
        <charset val="238"/>
      </rPr>
      <t>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</si>
  <si>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</si>
  <si>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</si>
  <si>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</si>
  <si>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color theme="1"/>
        <rFont val="Arial CE"/>
        <charset val="238"/>
      </rPr>
      <t>e</t>
    </r>
    <r>
      <rPr>
        <sz val="10"/>
        <color theme="1"/>
        <rFont val="Arial CE"/>
        <charset val="238"/>
      </rPr>
      <t xml:space="preserve"> Preliminary data.</t>
    </r>
  </si>
  <si>
    <r>
      <t>Total serious accidents at work</t>
    </r>
    <r>
      <rPr>
        <vertAlign val="superscript"/>
        <sz val="10"/>
        <color indexed="8"/>
        <rFont val="Arial CE"/>
        <charset val="238"/>
      </rPr>
      <t xml:space="preserve"> </t>
    </r>
  </si>
  <si>
    <r>
      <t>males injured in accidents at work</t>
    </r>
    <r>
      <rPr>
        <vertAlign val="superscript"/>
        <sz val="10"/>
        <color indexed="8"/>
        <rFont val="Arial CE"/>
        <charset val="238"/>
      </rPr>
      <t xml:space="preserve"> </t>
    </r>
  </si>
  <si>
    <r>
      <t>Total fatal accidents at work</t>
    </r>
    <r>
      <rPr>
        <vertAlign val="superscript"/>
        <sz val="10"/>
        <color indexed="8"/>
        <rFont val="Arial CE"/>
        <charset val="238"/>
      </rPr>
      <t xml:space="preserve"> </t>
    </r>
  </si>
  <si>
    <t>Data are presented according to the methodology in force between 2000 and 2020. Due to the implementation of methodological changes in the LFS, they cannot be compared with the data according to the methodology in force from 2021 onwards.</t>
  </si>
  <si>
    <t>LIVING CONDITIONS OF POPULATION  ̶  LFS  ̶   DATA VALID UP TO 31.12.2020</t>
  </si>
  <si>
    <t xml:space="preserve">LIVING CONDITIONS OF POPULATION  ̶  LFS </t>
  </si>
  <si>
    <r>
      <t>Children aged 0-17 years living in households excluding employed persons</t>
    </r>
    <r>
      <rPr>
        <vertAlign val="superscript"/>
        <sz val="10"/>
        <color indexed="8"/>
        <rFont val="Arial CE"/>
        <charset val="238"/>
      </rPr>
      <t>a,b</t>
    </r>
  </si>
  <si>
    <r>
      <t>Persons aged 18-59 years living in households excluding employed persons</t>
    </r>
    <r>
      <rPr>
        <vertAlign val="superscript"/>
        <sz val="10"/>
        <color indexed="8"/>
        <rFont val="Arial CE"/>
        <charset val="238"/>
      </rPr>
      <t>a,b</t>
    </r>
  </si>
  <si>
    <r>
      <t>Females aged 18-59 years living in households excluding employed persons</t>
    </r>
    <r>
      <rPr>
        <vertAlign val="superscript"/>
        <sz val="10"/>
        <color indexed="8"/>
        <rFont val="Arial CE"/>
        <charset val="238"/>
      </rPr>
      <t>a,b</t>
    </r>
  </si>
  <si>
    <r>
      <t>Males aged 18-59 years living in households excluding employed persons</t>
    </r>
    <r>
      <rPr>
        <vertAlign val="superscript"/>
        <sz val="10"/>
        <color indexed="8"/>
        <rFont val="Arial CE"/>
        <charset val="238"/>
      </rPr>
      <t>a,b</t>
    </r>
  </si>
  <si>
    <r>
      <t xml:space="preserve">a </t>
    </r>
    <r>
      <rPr>
        <sz val="10"/>
        <color indexed="8"/>
        <rFont val="Arial"/>
        <family val="2"/>
        <charset val="238"/>
      </rPr>
      <t>The</t>
    </r>
    <r>
      <rPr>
        <vertAlign val="superscript"/>
        <sz val="10"/>
        <color indexed="8"/>
        <rFont val="Arial"/>
        <family val="2"/>
        <charset val="238"/>
      </rPr>
      <t xml:space="preserve">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the preceding data.</t>
    </r>
  </si>
  <si>
    <r>
      <t xml:space="preserve">b </t>
    </r>
    <r>
      <rPr>
        <sz val="10"/>
        <color indexed="8"/>
        <rFont val="Arial CE"/>
        <charset val="238"/>
      </rPr>
      <t>The</t>
    </r>
    <r>
      <rPr>
        <vertAlign val="superscript"/>
        <sz val="10"/>
        <color indexed="8"/>
        <rFont val="Arial CE"/>
        <charset val="238"/>
      </rPr>
      <t xml:space="preserve"> </t>
    </r>
    <r>
      <rPr>
        <sz val="10"/>
        <color indexed="8"/>
        <rFont val="Arial CE"/>
        <charset val="238"/>
      </rPr>
      <t>LFS results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in the numerator.</t>
    </r>
  </si>
  <si>
    <t>Living conditions of population - LFS - data valid up to 31.12.2022</t>
  </si>
  <si>
    <t>Labour market - LFS - data valid up to 31.12.2022</t>
  </si>
  <si>
    <t>LABOUR MARKET  ̶  LFS  ̶   DATA VALID UP TO 31.12.2020</t>
  </si>
  <si>
    <r>
      <t>LABOUR MARKET  ̶  LFS</t>
    </r>
    <r>
      <rPr>
        <b/>
        <vertAlign val="superscript"/>
        <sz val="10"/>
        <color rgb="FF000000"/>
        <rFont val="Arial CE"/>
        <charset val="238"/>
      </rPr>
      <t>a,b</t>
    </r>
  </si>
  <si>
    <r>
      <t>Total employment rate of persons aged 15-64 years by LFS</t>
    </r>
    <r>
      <rPr>
        <vertAlign val="superscript"/>
        <sz val="10"/>
        <color indexed="8"/>
        <rFont val="Arial CE"/>
        <charset val="238"/>
      </rPr>
      <t>a,b</t>
    </r>
  </si>
  <si>
    <r>
      <t>Total employment rate older persons (55-64 years) by LFS</t>
    </r>
    <r>
      <rPr>
        <vertAlign val="superscript"/>
        <sz val="10"/>
        <color indexed="8"/>
        <rFont val="Arial CE"/>
        <charset val="238"/>
      </rPr>
      <t>a,b</t>
    </r>
  </si>
  <si>
    <r>
      <t>Average exit age from the labour force</t>
    </r>
    <r>
      <rPr>
        <vertAlign val="superscript"/>
        <sz val="10"/>
        <color indexed="8"/>
        <rFont val="Arial CE"/>
        <charset val="238"/>
      </rPr>
      <t>a,b</t>
    </r>
  </si>
  <si>
    <r>
      <t>Total unemployment rate by LFS</t>
    </r>
    <r>
      <rPr>
        <vertAlign val="superscript"/>
        <sz val="10"/>
        <color indexed="8"/>
        <rFont val="Arial CE"/>
        <charset val="238"/>
      </rPr>
      <t>a,b</t>
    </r>
    <r>
      <rPr>
        <sz val="10"/>
        <color indexed="8"/>
        <rFont val="Arial CE"/>
        <charset val="238"/>
      </rPr>
      <t xml:space="preserve"> (last survey in the year)</t>
    </r>
  </si>
  <si>
    <r>
      <t>Unemployment rate by LFS</t>
    </r>
    <r>
      <rPr>
        <vertAlign val="superscript"/>
        <sz val="10"/>
        <color indexed="8"/>
        <rFont val="Arial CE"/>
        <charset val="238"/>
      </rPr>
      <t xml:space="preserve">a,b </t>
    </r>
    <r>
      <rPr>
        <sz val="10"/>
        <color indexed="8"/>
        <rFont val="Arial CE"/>
        <charset val="238"/>
      </rPr>
      <t>in urban areas (last survey in the year)</t>
    </r>
  </si>
  <si>
    <r>
      <t>Unemployment rate by LFS</t>
    </r>
    <r>
      <rPr>
        <vertAlign val="superscript"/>
        <sz val="10"/>
        <color indexed="8"/>
        <rFont val="Arial CE"/>
        <charset val="238"/>
      </rPr>
      <t xml:space="preserve">a,b </t>
    </r>
    <r>
      <rPr>
        <sz val="10"/>
        <color indexed="8"/>
        <rFont val="Arial CE"/>
        <charset val="238"/>
      </rPr>
      <t>in rural areas (last survey in the year)</t>
    </r>
  </si>
  <si>
    <r>
      <t>Total long-term unemployment rate by LFS</t>
    </r>
    <r>
      <rPr>
        <vertAlign val="superscript"/>
        <sz val="10"/>
        <color rgb="FF000000"/>
        <rFont val="Arial CE"/>
        <charset val="238"/>
      </rPr>
      <t>a,b,c,</t>
    </r>
    <r>
      <rPr>
        <vertAlign val="superscript"/>
        <sz val="10"/>
        <color indexed="8"/>
        <rFont val="Arial CE"/>
        <charset val="238"/>
      </rPr>
      <t>d</t>
    </r>
  </si>
  <si>
    <r>
      <t xml:space="preserve">a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preceding data.</t>
    </r>
  </si>
  <si>
    <r>
      <t xml:space="preserve">b </t>
    </r>
    <r>
      <rPr>
        <sz val="10"/>
        <color indexed="8"/>
        <rFont val="Arial CE"/>
        <charset val="238"/>
      </rPr>
      <t>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months) - data in numerator.</t>
    </r>
  </si>
  <si>
    <r>
      <t xml:space="preserve">c </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</si>
  <si>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d </t>
    </r>
    <r>
      <rPr>
        <sz val="10"/>
        <rFont val="Arial CE"/>
        <charset val="238"/>
      </rPr>
      <t>Since 2008, the duration of job search has been calculated since the moment of ending the break in a job search providing that it happened and lasted at least 4 weeks. Therefore these data are not comparable with the results of the previous years.</t>
    </r>
  </si>
  <si>
    <r>
      <t>Current account of the balance of payments</t>
    </r>
    <r>
      <rPr>
        <vertAlign val="superscript"/>
        <sz val="10"/>
        <rFont val="Arial"/>
        <family val="2"/>
        <charset val="238"/>
      </rPr>
      <t>a</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</si>
  <si>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</si>
  <si>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</si>
  <si>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</si>
  <si>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</si>
  <si>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</si>
  <si>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</si>
  <si>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</si>
  <si>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</si>
  <si>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</si>
  <si>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</si>
  <si>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</si>
  <si>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</si>
  <si>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</si>
  <si>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</si>
  <si>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r>
      <rPr>
        <vertAlign val="superscript"/>
        <sz val="10"/>
        <color theme="1"/>
        <rFont val="Arial CE"/>
        <charset val="238"/>
      </rPr>
      <t xml:space="preserve">d </t>
    </r>
    <r>
      <rPr>
        <sz val="10"/>
        <color theme="1"/>
        <rFont val="Arial CE"/>
        <charset val="238"/>
      </rPr>
      <t>Data of Agriculture Census 2020.</t>
    </r>
  </si>
  <si>
    <t>older persons (50-89 years)</t>
  </si>
  <si>
    <r>
      <rPr>
        <vertAlign val="superscript"/>
        <sz val="10"/>
        <color theme="1"/>
        <rFont val="Arial CE"/>
        <charset val="238"/>
      </rPr>
      <t>b</t>
    </r>
    <r>
      <rPr>
        <sz val="10"/>
        <color theme="1"/>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</si>
  <si>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 xml:space="preserve">domestic </t>
  </si>
  <si>
    <t xml:space="preserve">foreign </t>
  </si>
  <si>
    <t xml:space="preserve">Foreign debt of public finance sector </t>
  </si>
  <si>
    <r>
      <t>Total revenue of the public finance sector</t>
    </r>
    <r>
      <rPr>
        <vertAlign val="superscript"/>
        <sz val="10"/>
        <color theme="1"/>
        <rFont val="Arial CE"/>
        <charset val="238"/>
      </rPr>
      <t>a,b</t>
    </r>
  </si>
  <si>
    <r>
      <t>Total expenditure of the public finance sector</t>
    </r>
    <r>
      <rPr>
        <vertAlign val="superscript"/>
        <sz val="10"/>
        <color theme="1"/>
        <rFont val="Arial CE"/>
        <charset val="238"/>
      </rPr>
      <t>a,b</t>
    </r>
  </si>
  <si>
    <r>
      <t>Result (balance) of the public finance sector</t>
    </r>
    <r>
      <rPr>
        <vertAlign val="superscript"/>
        <sz val="10"/>
        <color theme="1"/>
        <rFont val="Arial CE"/>
        <charset val="238"/>
      </rPr>
      <t>b</t>
    </r>
  </si>
  <si>
    <r>
      <t xml:space="preserve"> revenue of state budgetary units 
     and other non-tax revenue</t>
    </r>
    <r>
      <rPr>
        <vertAlign val="superscript"/>
        <sz val="10"/>
        <color theme="1"/>
        <rFont val="Arial CE"/>
        <charset val="238"/>
      </rPr>
      <t>c</t>
    </r>
  </si>
  <si>
    <r>
      <t>non-returnable funds from the European Union and other sources</t>
    </r>
    <r>
      <rPr>
        <vertAlign val="superscript"/>
        <sz val="10"/>
        <color theme="1"/>
        <rFont val="Arial CE"/>
        <charset val="238"/>
      </rPr>
      <t>d</t>
    </r>
  </si>
  <si>
    <r>
      <t>Relation of debt of public finance sector to gross domestic product</t>
    </r>
    <r>
      <rPr>
        <vertAlign val="superscript"/>
        <sz val="10"/>
        <color theme="1"/>
        <rFont val="Arial CE"/>
        <charset val="238"/>
      </rPr>
      <t>e</t>
    </r>
  </si>
  <si>
    <r>
      <t>Relation of domestic debt to gross domestic product</t>
    </r>
    <r>
      <rPr>
        <vertAlign val="superscript"/>
        <sz val="10"/>
        <color theme="1"/>
        <rFont val="Arial CE"/>
        <charset val="238"/>
      </rPr>
      <t>e</t>
    </r>
  </si>
  <si>
    <r>
      <t>Relation of foreign debt to gross domestic product</t>
    </r>
    <r>
      <rPr>
        <vertAlign val="superscript"/>
        <sz val="10"/>
        <color theme="1"/>
        <rFont val="Arial CE"/>
        <charset val="238"/>
      </rPr>
      <t>e</t>
    </r>
  </si>
  <si>
    <r>
      <t>Official reserve assets</t>
    </r>
    <r>
      <rPr>
        <vertAlign val="superscript"/>
        <sz val="10"/>
        <color theme="1"/>
        <rFont val="Arial CE"/>
        <charset val="238"/>
      </rPr>
      <t>f</t>
    </r>
    <r>
      <rPr>
        <sz val="10"/>
        <color theme="1"/>
        <rFont val="Arial CE"/>
        <charset val="238"/>
      </rPr>
      <t xml:space="preserve"> </t>
    </r>
  </si>
  <si>
    <r>
      <t>Relation of balance of foreign trade turnover to gross domestic product</t>
    </r>
    <r>
      <rPr>
        <vertAlign val="superscript"/>
        <sz val="10"/>
        <color theme="1"/>
        <rFont val="Arial CE"/>
        <charset val="238"/>
      </rPr>
      <t>e</t>
    </r>
  </si>
  <si>
    <r>
      <t xml:space="preserve">c </t>
    </r>
    <r>
      <rPr>
        <sz val="10"/>
        <color indexed="8"/>
        <rFont val="Arial CE"/>
        <charset val="238"/>
      </rPr>
      <t>Up to 2013 — fees, penalties, interest and other non-tax revenue.</t>
    </r>
  </si>
  <si>
    <r>
      <t xml:space="preserve">d </t>
    </r>
    <r>
      <rPr>
        <sz val="10"/>
        <color indexed="8"/>
        <rFont val="Arial CE"/>
        <family val="2"/>
        <charset val="238"/>
      </rPr>
      <t>In 2004, 2005, 2006 - payments to the state budget from the European Union. Since 2010, the Budget of European Funds has been introduced and rules of calculation of point: non-returnable funds from the European Union and other sources have been changed.</t>
    </r>
  </si>
  <si>
    <r>
      <t xml:space="preserve">e </t>
    </r>
    <r>
      <rPr>
        <sz val="10"/>
        <rFont val="Arial CE"/>
        <charset val="238"/>
      </rPr>
      <t>Since 2002 data have been  recalculated according to the European System of National and Regional Accounts (ESA 2010).</t>
    </r>
  </si>
  <si>
    <r>
      <t xml:space="preserve">f </t>
    </r>
    <r>
      <rPr>
        <sz val="10"/>
        <rFont val="Arial CE"/>
        <charset val="238"/>
      </rPr>
      <t xml:space="preserve">The former category of gross official reserves is replaced by the new category of official reserve assets introduced by NBP in May 2000. </t>
    </r>
  </si>
  <si>
    <t>Source: data of the Ministry of Finance; in case of official reserve assets and current account balance of payments data of the National Bank of Poland .</t>
  </si>
  <si>
    <r>
      <t>Relation of revenue of public finance sector to gross domestic product</t>
    </r>
    <r>
      <rPr>
        <vertAlign val="superscript"/>
        <sz val="10"/>
        <color theme="1"/>
        <rFont val="Arial CE"/>
        <charset val="238"/>
      </rPr>
      <t>b,e</t>
    </r>
  </si>
  <si>
    <r>
      <t>Relation of expenditure of public finance sector to gross domestic product</t>
    </r>
    <r>
      <rPr>
        <vertAlign val="superscript"/>
        <sz val="10"/>
        <color theme="1"/>
        <rFont val="Arial CE"/>
        <charset val="238"/>
      </rPr>
      <t>b,e</t>
    </r>
  </si>
  <si>
    <r>
      <t>Relation of public finance sector result to gross domestic product</t>
    </r>
    <r>
      <rPr>
        <vertAlign val="superscript"/>
        <sz val="10"/>
        <color theme="1"/>
        <rFont val="Arial CE"/>
        <charset val="238"/>
      </rPr>
      <t>b,e</t>
    </r>
  </si>
  <si>
    <t>2021</t>
  </si>
  <si>
    <t>FINANCIAL RESULTS OF CO-OPERATIVE SAVINGS AND CREDIT UNIONS</t>
  </si>
  <si>
    <r>
      <t>FINANCIAL RESULTS OF CO-OPERATIVE SAVINGS AND CREDIT UNIONS</t>
    </r>
    <r>
      <rPr>
        <b/>
        <vertAlign val="superscript"/>
        <sz val="10"/>
        <color theme="1"/>
        <rFont val="Arial CE"/>
        <charset val="238"/>
      </rPr>
      <t>a</t>
    </r>
  </si>
  <si>
    <t>Revenues from total activity</t>
  </si>
  <si>
    <r>
      <t>of which revenues from basic activity</t>
    </r>
    <r>
      <rPr>
        <vertAlign val="superscript"/>
        <sz val="10"/>
        <color theme="1"/>
        <rFont val="Arial CE"/>
        <charset val="238"/>
      </rPr>
      <t>b</t>
    </r>
  </si>
  <si>
    <t>Costs of obtaining revenues from total activity</t>
  </si>
  <si>
    <r>
      <t>of which costs of basic activity</t>
    </r>
    <r>
      <rPr>
        <vertAlign val="superscript"/>
        <sz val="10"/>
        <color theme="1"/>
        <rFont val="Arial CE"/>
        <charset val="238"/>
      </rPr>
      <t>c</t>
    </r>
  </si>
  <si>
    <t>Profitability rate of gross turnover</t>
  </si>
  <si>
    <t>Profitability rate of net turnover</t>
  </si>
  <si>
    <t>Share of  unions with the positive net financial result in the total number unions</t>
  </si>
  <si>
    <r>
      <rPr>
        <vertAlign val="superscript"/>
        <sz val="10"/>
        <color theme="1"/>
        <rFont val="Arial CE"/>
        <charset val="238"/>
      </rPr>
      <t xml:space="preserve">b </t>
    </r>
    <r>
      <rPr>
        <sz val="10"/>
        <color theme="1"/>
        <rFont val="Arial CE"/>
        <charset val="238"/>
      </rPr>
      <t>Since 2014, due to metodological changes the name of the indicator "revenues from sale and equalized with them" has changed to "revenues from basic activity".</t>
    </r>
  </si>
  <si>
    <r>
      <t xml:space="preserve">c </t>
    </r>
    <r>
      <rPr>
        <sz val="10"/>
        <color theme="1"/>
        <rFont val="Arial CE"/>
        <charset val="238"/>
      </rPr>
      <t>Since 2018, due to metodological changes the name of the indicator "costs of operating activity" has changed to "costs of basic activity".</t>
    </r>
  </si>
  <si>
    <t>Source: Data for 2002-2017 of the National Association of Co-operative Savings and Credit Unions, from 2018 – the Polish Financial Supervision Authority.</t>
  </si>
  <si>
    <t>Financial Results of Co-operative Savings and Credit Unions</t>
  </si>
  <si>
    <r>
      <t xml:space="preserve">a </t>
    </r>
    <r>
      <rPr>
        <sz val="10"/>
        <color theme="1"/>
        <rFont val="Arial CE"/>
        <charset val="238"/>
      </rPr>
      <t>Data concern non-financial enterprises (legal entities) with 10 and more persons employed keeping accounting ledgers. Data do not include banks, brokerage houses, insurance companies, investment and pension societies, national investment funds, higher education institutions, independent public health care facilities, cultural institutions with legal personality and private farms in agriculture as well as trade unions, religious and political organizations.</t>
    </r>
  </si>
  <si>
    <r>
      <t>BUSINESS SERVICES</t>
    </r>
    <r>
      <rPr>
        <b/>
        <vertAlign val="superscript"/>
        <sz val="10"/>
        <rFont val="Arial"/>
        <family val="2"/>
        <charset val="238"/>
      </rPr>
      <t>a</t>
    </r>
  </si>
  <si>
    <r>
      <t>Turnover in business services</t>
    </r>
    <r>
      <rPr>
        <vertAlign val="superscript"/>
        <sz val="10"/>
        <rFont val="Arial"/>
        <family val="2"/>
        <charset val="238"/>
      </rPr>
      <t>b</t>
    </r>
    <r>
      <rPr>
        <sz val="10"/>
        <rFont val="Arial"/>
        <family val="2"/>
        <charset val="238"/>
      </rPr>
      <t xml:space="preserve"> (current prices)</t>
    </r>
  </si>
  <si>
    <t xml:space="preserve">publishing activities </t>
  </si>
  <si>
    <t xml:space="preserve"> rental and leasing activities</t>
  </si>
  <si>
    <t xml:space="preserve">security and investigation activities </t>
  </si>
  <si>
    <r>
      <t xml:space="preserve">b </t>
    </r>
    <r>
      <rPr>
        <sz val="10"/>
        <color theme="1"/>
        <rFont val="Arial CE"/>
        <charset val="238"/>
      </rPr>
      <t>As a result of abolishment of the obligation to prepare a statement of revenues and expenditures of the public finance sector according to the Act of August 11, 2021 on the amendment of the Public Finance Act and certain other acts (Journal of Laws of 2021, item 1535), since 2021, data have not been presented.</t>
    </r>
  </si>
  <si>
    <t>Last update of the table</t>
  </si>
  <si>
    <t>Dwellings under construction (end of period)</t>
  </si>
  <si>
    <t>Data on population were prepared using the balance method:
- for the years 1989-1998 on the basis of the National Population Census as of 7 December 1988 and current statistical reports;
- for the years 1999-2009 on the basis of the National Population and Housing Census as of 20  May 2002 and current statistical reports;
- for the years 2010-2019 on the basis of the National Population and Housing Census as of 31 March 2011 and current statistical reports;
- since 2020 on the basis of the National Population and Housing Census as of 31 March 2021 and current statistical reports.</t>
  </si>
  <si>
    <r>
      <t xml:space="preserve">Data presented in the table for the years 1995-2013 were compiled according to the ESA 1995 standard. Data for the years 1990-1994 were compiled in accordance with the SNA 1993 guidelines. ESA 1995 standard is the European equivalent of the global system of national accounts SNA 1993, retaining its full compliance methodological. 
The presented data are methodologically consistent in the period 1990-2013 and </t>
    </r>
    <r>
      <rPr>
        <b/>
        <u/>
        <sz val="10"/>
        <color theme="1"/>
        <rFont val="Arial CE"/>
        <charset val="238"/>
      </rPr>
      <t>cannot be compared</t>
    </r>
    <r>
      <rPr>
        <sz val="10"/>
        <color theme="1"/>
        <rFont val="Arial CE"/>
        <charset val="238"/>
      </rPr>
      <t xml:space="preserve"> with the data elaborated according to the currently applied methodological standard ESA 2010.</t>
    </r>
  </si>
  <si>
    <r>
      <t>services to buildings and landscape activities</t>
    </r>
    <r>
      <rPr>
        <vertAlign val="superscript"/>
        <sz val="10"/>
        <color theme="1"/>
        <rFont val="Arial"/>
        <family val="2"/>
        <charset val="238"/>
      </rPr>
      <t>g</t>
    </r>
  </si>
  <si>
    <r>
      <t xml:space="preserve">a </t>
    </r>
    <r>
      <rPr>
        <sz val="10"/>
        <color theme="1"/>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(section M, division 69); management consultancy activities (section M, group 70.2); architectural and engineering activities; technical testing and analyses (section M, division 71); advertising and market research (section M, division 73); other professional, scientific and technical activities (section M, division 74); rental and leasing activities (section N, division 77);  employment activities (section N, division 78); security and investigation activities (section N, division 80); services to buildings and landscape activities (section N, division 81) and services connected with office administrative, office support and other business support activities (section N, division 82).</t>
    </r>
  </si>
  <si>
    <r>
      <t xml:space="preserve">b </t>
    </r>
    <r>
      <rPr>
        <sz val="10"/>
        <color theme="1"/>
        <rFont val="Arial"/>
        <family val="2"/>
        <charset val="238"/>
      </rPr>
      <t xml:space="preserve">Data concern economic entities employing more than 9 persons. </t>
    </r>
  </si>
  <si>
    <r>
      <rPr>
        <vertAlign val="superscript"/>
        <sz val="10"/>
        <color theme="1"/>
        <rFont val="Arial"/>
        <family val="2"/>
        <charset val="238"/>
      </rPr>
      <t>c</t>
    </r>
    <r>
      <rPr>
        <sz val="10"/>
        <color theme="1"/>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</si>
  <si>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theme="1"/>
        <rFont val="Arial"/>
        <family val="2"/>
        <charset val="238"/>
      </rPr>
      <t xml:space="preserve">This division includes: activities of  web search portals; data processing; hosting activities; other activities that primarily supply information. </t>
    </r>
  </si>
  <si>
    <r>
      <t xml:space="preserve">e </t>
    </r>
    <r>
      <rPr>
        <sz val="10"/>
        <color theme="1"/>
        <rFont val="Arial"/>
        <family val="2"/>
        <charset val="238"/>
      </rPr>
      <t>Due to replacement of the Council Regulation (EU) 1165/98 introducing short-term statistics at the European level with the requirements of Regulation (EU) 2019/2152 of the European Parliament and of the Council on European business statistics (EBS-Regulation), since 2022, the aggreagate of legal and accounting activities and management consultancy activities (section M, division 69 and group 70.2) have not been derived. Since 2022, data are published in breakdown of legal and accounting activities (section M, division 69); and management consultancy activities (section M, group 70.2).</t>
    </r>
  </si>
  <si>
    <r>
      <rPr>
        <vertAlign val="superscript"/>
        <sz val="10"/>
        <color theme="1"/>
        <rFont val="Arial"/>
        <family val="2"/>
        <charset val="238"/>
      </rPr>
      <t>f</t>
    </r>
    <r>
      <rPr>
        <sz val="10"/>
        <color theme="1"/>
        <rFont val="Arial"/>
        <family val="2"/>
        <charset val="238"/>
      </rPr>
      <t xml:space="preserve"> This division includes: specialised design activities; photographic activities; translation and interpretation activities; other professional, scientific and technical activities, n.e.c. This division excludes: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</si>
  <si>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theme="1"/>
        <rFont val="Arial"/>
        <family val="2"/>
        <charset val="238"/>
      </rPr>
      <t>g</t>
    </r>
    <r>
      <rPr>
        <sz val="10"/>
        <color theme="1"/>
        <rFont val="Arial"/>
        <family val="2"/>
        <charset val="238"/>
      </rPr>
      <t xml:space="preserve"> Due to replacement of the Council Regulation (EU) 1165/98 introducing short-term statistics at the European level with the requirements of Regulation (EU) 2019/2152 of the European Parliament and of the Council on European business statistics (EBS-Regulation), since 2022, the group cleaning activities (section N, group 81.2) have not been derived by Statistics Poland.  Since 2022, data are published in division: services to buildings and landscape activities (section N, division 81).</t>
    </r>
  </si>
  <si>
    <r>
      <rPr>
        <vertAlign val="superscript"/>
        <sz val="10"/>
        <color theme="1"/>
        <rFont val="Arial"/>
        <family val="2"/>
        <charset val="238"/>
      </rPr>
      <t>h</t>
    </r>
    <r>
      <rPr>
        <sz val="10"/>
        <color theme="1"/>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</si>
  <si>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I</t>
    </r>
    <r>
      <rPr>
        <vertAlign val="subscript"/>
        <sz val="10"/>
        <color theme="1"/>
        <rFont val="Arial"/>
        <family val="2"/>
        <charset val="238"/>
      </rPr>
      <t>2</t>
    </r>
  </si>
  <si>
    <r>
      <t>I</t>
    </r>
    <r>
      <rPr>
        <vertAlign val="subscript"/>
        <sz val="10"/>
        <color theme="1"/>
        <rFont val="Arial"/>
        <family val="2"/>
        <charset val="238"/>
      </rPr>
      <t>3</t>
    </r>
  </si>
  <si>
    <r>
      <t>computer programming, consultancy and related activities</t>
    </r>
    <r>
      <rPr>
        <vertAlign val="superscript"/>
        <sz val="10"/>
        <color theme="1"/>
        <rFont val="Arial"/>
        <family val="2"/>
        <charset val="238"/>
      </rPr>
      <t>c</t>
    </r>
  </si>
  <si>
    <r>
      <t>information service activities</t>
    </r>
    <r>
      <rPr>
        <vertAlign val="superscript"/>
        <sz val="10"/>
        <color theme="1"/>
        <rFont val="Arial"/>
        <family val="2"/>
        <charset val="238"/>
      </rPr>
      <t xml:space="preserve">d </t>
    </r>
  </si>
  <si>
    <r>
      <t>legal and accounting activities and management consultancy activities</t>
    </r>
    <r>
      <rPr>
        <vertAlign val="superscript"/>
        <sz val="10"/>
        <color theme="1"/>
        <rFont val="Arial"/>
        <family val="2"/>
        <charset val="238"/>
      </rPr>
      <t>e</t>
    </r>
  </si>
  <si>
    <r>
      <t>legal and accounting activities</t>
    </r>
    <r>
      <rPr>
        <vertAlign val="superscript"/>
        <sz val="10"/>
        <color theme="1"/>
        <rFont val="Arial CE"/>
        <charset val="238"/>
      </rPr>
      <t>e</t>
    </r>
  </si>
  <si>
    <r>
      <t>management consultancy activities</t>
    </r>
    <r>
      <rPr>
        <vertAlign val="superscript"/>
        <sz val="10"/>
        <color theme="1"/>
        <rFont val="Arial CE"/>
        <charset val="238"/>
      </rPr>
      <t>e</t>
    </r>
  </si>
  <si>
    <r>
      <t>other professional, scientific and technical activities</t>
    </r>
    <r>
      <rPr>
        <vertAlign val="superscript"/>
        <sz val="10"/>
        <color theme="1"/>
        <rFont val="Arial"/>
        <family val="2"/>
        <charset val="238"/>
      </rPr>
      <t xml:space="preserve">f </t>
    </r>
  </si>
  <si>
    <r>
      <t>cleaning activities</t>
    </r>
    <r>
      <rPr>
        <vertAlign val="superscript"/>
        <sz val="10"/>
        <color theme="1"/>
        <rFont val="Arial"/>
        <family val="2"/>
        <charset val="238"/>
      </rPr>
      <t>g</t>
    </r>
  </si>
  <si>
    <r>
      <t>office administrative, office support and other business support activities</t>
    </r>
    <r>
      <rPr>
        <vertAlign val="superscript"/>
        <sz val="10"/>
        <color theme="1"/>
        <rFont val="Arial"/>
        <family val="2"/>
        <charset val="238"/>
      </rPr>
      <t>h</t>
    </r>
  </si>
  <si>
    <r>
      <t>10764</t>
    </r>
    <r>
      <rPr>
        <vertAlign val="superscript"/>
        <sz val="10"/>
        <color theme="1"/>
        <rFont val="Arial CE"/>
        <charset val="238"/>
      </rPr>
      <t>b</t>
    </r>
  </si>
  <si>
    <r>
      <t>10428</t>
    </r>
    <r>
      <rPr>
        <vertAlign val="superscript"/>
        <sz val="10"/>
        <color theme="1"/>
        <rFont val="Arial CE"/>
        <charset val="238"/>
      </rPr>
      <t>c</t>
    </r>
  </si>
  <si>
    <r>
      <rPr>
        <sz val="10"/>
        <color theme="1"/>
        <rFont val="Arial CE"/>
        <charset val="238"/>
      </rPr>
      <t>89,8</t>
    </r>
    <r>
      <rPr>
        <vertAlign val="superscript"/>
        <sz val="10"/>
        <color theme="1"/>
        <rFont val="Arial CE"/>
        <charset val="238"/>
      </rPr>
      <t>c</t>
    </r>
  </si>
  <si>
    <r>
      <t>8294</t>
    </r>
    <r>
      <rPr>
        <vertAlign val="superscript"/>
        <sz val="10"/>
        <color theme="1"/>
        <rFont val="Arial CE"/>
        <charset val="238"/>
      </rPr>
      <t>b</t>
    </r>
  </si>
  <si>
    <r>
      <t>7646</t>
    </r>
    <r>
      <rPr>
        <vertAlign val="superscript"/>
        <sz val="10"/>
        <color theme="1"/>
        <rFont val="Arial CE"/>
        <charset val="238"/>
      </rPr>
      <t>c</t>
    </r>
  </si>
  <si>
    <r>
      <t>89,1</t>
    </r>
    <r>
      <rPr>
        <vertAlign val="superscript"/>
        <sz val="10"/>
        <color theme="1"/>
        <rFont val="Arial CE"/>
        <charset val="238"/>
      </rPr>
      <t>c</t>
    </r>
  </si>
  <si>
    <r>
      <t>7939</t>
    </r>
    <r>
      <rPr>
        <vertAlign val="superscript"/>
        <sz val="10"/>
        <color theme="1"/>
        <rFont val="Arial CE"/>
        <charset val="238"/>
      </rPr>
      <t>b</t>
    </r>
  </si>
  <si>
    <r>
      <t>7187</t>
    </r>
    <r>
      <rPr>
        <vertAlign val="superscript"/>
        <sz val="10"/>
        <color theme="1"/>
        <rFont val="Arial CE"/>
        <charset val="238"/>
      </rPr>
      <t>c</t>
    </r>
  </si>
  <si>
    <r>
      <t>87,3</t>
    </r>
    <r>
      <rPr>
        <vertAlign val="superscript"/>
        <sz val="10"/>
        <color theme="1"/>
        <rFont val="Arial CE"/>
        <charset val="238"/>
      </rPr>
      <t>c</t>
    </r>
  </si>
  <si>
    <r>
      <t>2414</t>
    </r>
    <r>
      <rPr>
        <vertAlign val="superscript"/>
        <sz val="10"/>
        <color theme="1"/>
        <rFont val="Arial CE"/>
        <charset val="238"/>
      </rPr>
      <t>b</t>
    </r>
  </si>
  <si>
    <r>
      <t>2142</t>
    </r>
    <r>
      <rPr>
        <vertAlign val="superscript"/>
        <sz val="10"/>
        <color theme="1"/>
        <rFont val="Arial CE"/>
        <charset val="238"/>
      </rPr>
      <t>c</t>
    </r>
  </si>
  <si>
    <r>
      <t>91,3</t>
    </r>
    <r>
      <rPr>
        <vertAlign val="superscript"/>
        <sz val="10"/>
        <color theme="1"/>
        <rFont val="Arial CE"/>
        <charset val="238"/>
      </rPr>
      <t>c</t>
    </r>
  </si>
  <si>
    <r>
      <t>1560</t>
    </r>
    <r>
      <rPr>
        <vertAlign val="superscript"/>
        <sz val="10"/>
        <color theme="1"/>
        <rFont val="Arial CE"/>
        <charset val="238"/>
      </rPr>
      <t>b</t>
    </r>
  </si>
  <si>
    <r>
      <t>1063</t>
    </r>
    <r>
      <rPr>
        <vertAlign val="superscript"/>
        <sz val="10"/>
        <color theme="1"/>
        <rFont val="Arial CE"/>
        <charset val="238"/>
      </rPr>
      <t>c</t>
    </r>
  </si>
  <si>
    <r>
      <t>76,2</t>
    </r>
    <r>
      <rPr>
        <vertAlign val="superscript"/>
        <sz val="10"/>
        <color theme="1"/>
        <rFont val="Arial CE"/>
        <charset val="238"/>
      </rPr>
      <t>c</t>
    </r>
  </si>
  <si>
    <r>
      <t>803</t>
    </r>
    <r>
      <rPr>
        <vertAlign val="superscript"/>
        <sz val="10"/>
        <color theme="1"/>
        <rFont val="Arial CE"/>
        <charset val="238"/>
      </rPr>
      <t>b</t>
    </r>
  </si>
  <si>
    <r>
      <t>388</t>
    </r>
    <r>
      <rPr>
        <vertAlign val="superscript"/>
        <sz val="10"/>
        <color theme="1"/>
        <rFont val="Arial CE"/>
        <charset val="238"/>
      </rPr>
      <t>c</t>
    </r>
  </si>
  <si>
    <r>
      <t>303</t>
    </r>
    <r>
      <rPr>
        <vertAlign val="superscript"/>
        <sz val="10"/>
        <color theme="1"/>
        <rFont val="Arial CE"/>
        <charset val="238"/>
      </rPr>
      <t>b</t>
    </r>
  </si>
  <si>
    <r>
      <t>206</t>
    </r>
    <r>
      <rPr>
        <vertAlign val="superscript"/>
        <sz val="10"/>
        <color theme="1"/>
        <rFont val="Arial CE"/>
        <charset val="238"/>
      </rPr>
      <t>c</t>
    </r>
  </si>
  <si>
    <r>
      <t>103,2</t>
    </r>
    <r>
      <rPr>
        <vertAlign val="superscript"/>
        <sz val="10"/>
        <color theme="1"/>
        <rFont val="Arial CE"/>
        <charset val="238"/>
      </rPr>
      <t>c</t>
    </r>
  </si>
  <si>
    <r>
      <t>439</t>
    </r>
    <r>
      <rPr>
        <vertAlign val="superscript"/>
        <sz val="10"/>
        <color theme="1"/>
        <rFont val="Arial CE"/>
        <charset val="238"/>
      </rPr>
      <t>b</t>
    </r>
  </si>
  <si>
    <r>
      <t>946</t>
    </r>
    <r>
      <rPr>
        <vertAlign val="superscript"/>
        <sz val="10"/>
        <color theme="1"/>
        <rFont val="Arial CE"/>
        <charset val="238"/>
      </rPr>
      <t>c</t>
    </r>
  </si>
  <si>
    <r>
      <t>116,8</t>
    </r>
    <r>
      <rPr>
        <vertAlign val="superscript"/>
        <sz val="10"/>
        <color theme="1"/>
        <rFont val="Arial CE"/>
        <charset val="238"/>
      </rPr>
      <t>c</t>
    </r>
  </si>
  <si>
    <t>2022</t>
  </si>
  <si>
    <r>
      <t>I</t>
    </r>
    <r>
      <rPr>
        <vertAlign val="subscript"/>
        <sz val="10"/>
        <rFont val="Arial CE"/>
        <charset val="238"/>
      </rPr>
      <t>5</t>
    </r>
  </si>
  <si>
    <r>
      <t>Specification
A – previous year=100
C – month in the end of period (December of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</si>
  <si>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r>
      <t>I</t>
    </r>
    <r>
      <rPr>
        <vertAlign val="subscript"/>
        <sz val="10"/>
        <rFont val="Arial CE"/>
        <charset val="238"/>
      </rPr>
      <t>5</t>
    </r>
    <r>
      <rPr>
        <sz val="11"/>
        <color theme="1"/>
        <rFont val="Calibri"/>
        <family val="2"/>
        <charset val="238"/>
        <scheme val="minor"/>
      </rPr>
      <t/>
    </r>
  </si>
  <si>
    <r>
      <t>I</t>
    </r>
    <r>
      <rPr>
        <vertAlign val="subscript"/>
        <sz val="10"/>
        <color indexed="8"/>
        <rFont val="Arial CE"/>
        <charset val="238"/>
      </rPr>
      <t>5</t>
    </r>
    <r>
      <rPr>
        <sz val="11"/>
        <color theme="1"/>
        <rFont val="Calibri"/>
        <family val="2"/>
        <charset val="238"/>
        <scheme val="minor"/>
      </rPr>
      <t/>
    </r>
  </si>
  <si>
    <r>
      <t>I</t>
    </r>
    <r>
      <rPr>
        <vertAlign val="subscript"/>
        <sz val="10"/>
        <color theme="1"/>
        <rFont val="Arial CE"/>
        <charset val="238"/>
      </rPr>
      <t>5</t>
    </r>
    <r>
      <rPr>
        <sz val="11"/>
        <color theme="1"/>
        <rFont val="Calibri"/>
        <family val="2"/>
        <charset val="238"/>
        <scheme val="minor"/>
      </rPr>
      <t/>
    </r>
  </si>
  <si>
    <r>
      <t>Specification
A – previuos year=100
I</t>
    </r>
    <r>
      <rPr>
        <vertAlign val="subscript"/>
        <sz val="10"/>
        <rFont val="Arial"/>
        <family val="2"/>
        <charset val="238"/>
      </rPr>
      <t>2</t>
    </r>
    <r>
      <rPr>
        <sz val="10"/>
        <rFont val="Arial"/>
        <family val="2"/>
        <charset val="238"/>
      </rPr>
      <t xml:space="preserve"> – 2005=100
I</t>
    </r>
    <r>
      <rPr>
        <vertAlign val="subscript"/>
        <sz val="10"/>
        <rFont val="Arial"/>
        <family val="2"/>
        <charset val="238"/>
      </rPr>
      <t xml:space="preserve">3 </t>
    </r>
    <r>
      <rPr>
        <sz val="10"/>
        <rFont val="Arial"/>
        <family val="2"/>
        <charset val="238"/>
      </rPr>
      <t>– 2010=100
I</t>
    </r>
    <r>
      <rPr>
        <vertAlign val="subscript"/>
        <sz val="10"/>
        <rFont val="Arial"/>
        <family val="2"/>
        <charset val="238"/>
      </rPr>
      <t>4</t>
    </r>
    <r>
      <rPr>
        <sz val="10"/>
        <rFont val="Arial"/>
        <family val="2"/>
        <charset val="238"/>
      </rPr>
      <t xml:space="preserve"> – 2015=100
I</t>
    </r>
    <r>
      <rPr>
        <vertAlign val="subscript"/>
        <sz val="10"/>
        <rFont val="Arial"/>
        <family val="2"/>
        <charset val="238"/>
      </rPr>
      <t>5</t>
    </r>
    <r>
      <rPr>
        <sz val="10"/>
        <rFont val="Arial"/>
        <family val="2"/>
        <charset val="238"/>
      </rPr>
      <t xml:space="preserve"> – 2021=100</t>
    </r>
  </si>
  <si>
    <r>
      <rPr>
        <sz val="10"/>
        <color theme="1"/>
        <rFont val="Arial CE"/>
        <charset val="238"/>
      </rPr>
      <t>I</t>
    </r>
    <r>
      <rPr>
        <vertAlign val="subscript"/>
        <sz val="10"/>
        <color theme="1"/>
        <rFont val="Arial CE"/>
        <charset val="238"/>
      </rPr>
      <t>5</t>
    </r>
  </si>
  <si>
    <r>
      <t>I</t>
    </r>
    <r>
      <rPr>
        <vertAlign val="subscript"/>
        <sz val="10"/>
        <color theme="1"/>
        <rFont val="Arial CE"/>
        <charset val="238"/>
      </rPr>
      <t>5</t>
    </r>
  </si>
  <si>
    <r>
      <t xml:space="preserve">m </t>
    </r>
    <r>
      <rPr>
        <sz val="10"/>
        <color theme="1"/>
        <rFont val="Arial CE"/>
        <charset val="238"/>
      </rPr>
      <t>Data cover complete statistical population.</t>
    </r>
  </si>
  <si>
    <r>
      <t xml:space="preserve">n  </t>
    </r>
    <r>
      <rPr>
        <sz val="10"/>
        <color theme="1"/>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(since 2018) and for the division "Telecommunications" (since 2017).</t>
    </r>
  </si>
  <si>
    <r>
      <rPr>
        <vertAlign val="superscript"/>
        <sz val="10"/>
        <color theme="1"/>
        <rFont val="Arial CE"/>
        <charset val="238"/>
      </rPr>
      <t>o</t>
    </r>
    <r>
      <rPr>
        <sz val="10"/>
        <color theme="1"/>
        <rFont val="Arial CE"/>
        <charset val="238"/>
      </rPr>
      <t xml:space="preserve"> Data concern economic entities classified according to NACE Rev. 2 to the division "Postal and courier activities" in the "Transportation and storage” section.</t>
    </r>
  </si>
  <si>
    <r>
      <rPr>
        <vertAlign val="superscript"/>
        <sz val="10"/>
        <color theme="1"/>
        <rFont val="Arial CE"/>
        <charset val="238"/>
      </rPr>
      <t>p</t>
    </r>
    <r>
      <rPr>
        <sz val="10"/>
        <color theme="1"/>
        <rFont val="Arial CE"/>
        <charset val="238"/>
      </rPr>
      <t xml:space="preserve"> Data concern economic entities classified according to NACE Rev. 2 to the division "Telecommunications" in the "Information and communication” section.</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</si>
  <si>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</si>
  <si>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Total sale of construction and assembly production</t>
    </r>
    <r>
      <rPr>
        <vertAlign val="superscript"/>
        <sz val="10"/>
        <rFont val="Arial"/>
        <family val="2"/>
        <charset val="238"/>
      </rPr>
      <t>a,b</t>
    </r>
  </si>
  <si>
    <t xml:space="preserve"> civil engineering </t>
  </si>
  <si>
    <r>
      <t xml:space="preserve">a </t>
    </r>
    <r>
      <rPr>
        <sz val="11"/>
        <rFont val="Calibri"/>
        <family val="2"/>
        <charset val="238"/>
        <scheme val="minor"/>
      </rPr>
      <t>Data cover complete statistical population of construction entities.</t>
    </r>
  </si>
  <si>
    <r>
      <t xml:space="preserve">b </t>
    </r>
    <r>
      <rPr>
        <sz val="10"/>
        <rFont val="Arial CE"/>
        <charset val="238"/>
      </rPr>
      <t>Since 2006 data are presented in accordance with the Polish Classification of Activities 2007, (PKD 2007).</t>
    </r>
  </si>
  <si>
    <r>
      <rPr>
        <vertAlign val="superscript"/>
        <sz val="10"/>
        <rFont val="Arial CE"/>
        <charset val="238"/>
      </rPr>
      <t>c</t>
    </r>
    <r>
      <rPr>
        <sz val="10"/>
        <rFont val="Arial CE"/>
        <charset val="238"/>
      </rPr>
      <t xml:space="preserve"> In the period 1991-2005, data are presented in accordance with the valid at that time Polish Classification of Activities 2004, (PKD 2004).</t>
    </r>
  </si>
  <si>
    <r>
      <rPr>
        <vertAlign val="superscript"/>
        <sz val="10"/>
        <rFont val="Arial CE"/>
        <charset val="238"/>
      </rPr>
      <t>d</t>
    </r>
    <r>
      <rPr>
        <sz val="10"/>
        <rFont val="Arial CE"/>
        <charset val="238"/>
      </rPr>
      <t xml:space="preserve"> Dynamics were calculated on the basis of constant prices data, which had been compiled using: until 1991 - the method of self-balancing enterprises and plants, and since 1992 - the enterprise method.</t>
    </r>
  </si>
  <si>
    <t xml:space="preserve"> %</t>
  </si>
  <si>
    <t>%</t>
  </si>
  <si>
    <r>
      <t xml:space="preserve">a </t>
    </r>
    <r>
      <rPr>
        <sz val="10"/>
        <color indexed="8"/>
        <rFont val="Arial CE"/>
        <charset val="238"/>
      </rPr>
      <t>Preliminary estimate.</t>
    </r>
  </si>
  <si>
    <t xml:space="preserve">agriculture, forestry and fishing </t>
  </si>
  <si>
    <r>
      <t>accommodation and catering</t>
    </r>
    <r>
      <rPr>
        <vertAlign val="superscript"/>
        <sz val="10"/>
        <rFont val="Arial CE"/>
        <charset val="238"/>
      </rPr>
      <t>∆</t>
    </r>
    <r>
      <rPr>
        <sz val="10"/>
        <rFont val="Arial CE"/>
        <charset val="238"/>
      </rPr>
      <t xml:space="preserve"> </t>
    </r>
  </si>
  <si>
    <t xml:space="preserve">information and communication </t>
  </si>
  <si>
    <t xml:space="preserve">professional, scientific and technical activities </t>
  </si>
  <si>
    <t xml:space="preserve">administrative and support service activities </t>
  </si>
  <si>
    <r>
      <t>activities of households as employers and products-producing activities of households for own use</t>
    </r>
    <r>
      <rPr>
        <vertAlign val="superscript"/>
        <sz val="10"/>
        <rFont val="Arial CE"/>
        <charset val="238"/>
      </rPr>
      <t>∆</t>
    </r>
    <r>
      <rPr>
        <sz val="10"/>
        <rFont val="Arial CE"/>
        <charset val="238"/>
      </rPr>
      <t xml:space="preserve"> </t>
    </r>
  </si>
  <si>
    <t xml:space="preserve">  of which:</t>
  </si>
  <si>
    <t xml:space="preserve"> 
gross fixed capital formation </t>
  </si>
  <si>
    <t xml:space="preserve">changes in inventories </t>
  </si>
  <si>
    <t xml:space="preserve">of which: </t>
  </si>
  <si>
    <t xml:space="preserve">  
gross fixed capital formation </t>
  </si>
  <si>
    <t>of which relation of households' final consumption expenditure to gross domestic product</t>
  </si>
  <si>
    <r>
      <t>Children aged 0-17 years living in households excluding employed personsd</t>
    </r>
    <r>
      <rPr>
        <vertAlign val="superscript"/>
        <sz val="10"/>
        <color indexed="8"/>
        <rFont val="Arial CE"/>
        <charset val="238"/>
      </rPr>
      <t>e</t>
    </r>
  </si>
  <si>
    <r>
      <t>Persons aged 18-59 years living in households excluding employed persons</t>
    </r>
    <r>
      <rPr>
        <vertAlign val="superscript"/>
        <sz val="10"/>
        <color indexed="8"/>
        <rFont val="Arial CE"/>
        <charset val="238"/>
      </rPr>
      <t>e</t>
    </r>
  </si>
  <si>
    <r>
      <t>Females aged 18-59 years living in households excluding employed persons</t>
    </r>
    <r>
      <rPr>
        <vertAlign val="superscript"/>
        <sz val="10"/>
        <color indexed="8"/>
        <rFont val="Arial CE"/>
        <charset val="238"/>
      </rPr>
      <t>e</t>
    </r>
  </si>
  <si>
    <r>
      <t>Males aged 18-59 years living in households excluding employed persons</t>
    </r>
    <r>
      <rPr>
        <vertAlign val="superscript"/>
        <sz val="10"/>
        <color indexed="8"/>
        <rFont val="Arial CE"/>
        <charset val="238"/>
      </rPr>
      <t>e</t>
    </r>
  </si>
  <si>
    <t>The data by the LFS (Labour Force Survey) are presented in accordance with the methodology obligatory from 2021 onwards and they are methodologically consistent in the presented period, i.e. from 2010 onwards; the data cannot be compared with the data compiled in accordance with the methodology used in the previous periods.</t>
  </si>
  <si>
    <t>The data by the LFS (Labour Force Survey) are presented in accordance with the methodology obligatory from 2021 onwarda and they are methodologically consistent in the presented period, i.e. from 2010 onwards; the data cannot be compared with the data compiled in accordance with the methodology used in the previous period.</t>
  </si>
  <si>
    <t xml:space="preserve">Gross real disposable income of households sector </t>
  </si>
  <si>
    <t xml:space="preserve">Gross real disposable income of subsector of employers and own-account workers: </t>
  </si>
  <si>
    <t>in private farms in agriculture</t>
  </si>
  <si>
    <t xml:space="preserve">outside private farms in agriculture </t>
  </si>
  <si>
    <t>Gross real disposable income of subsector of natural persons:</t>
  </si>
  <si>
    <t>employees</t>
  </si>
  <si>
    <t>recipients of retirement and pensions</t>
  </si>
  <si>
    <t>recipients of non-earned income sources</t>
  </si>
  <si>
    <t>other persons</t>
  </si>
  <si>
    <r>
      <t>Average monthly real gross wages and salaries in national economy</t>
    </r>
    <r>
      <rPr>
        <vertAlign val="superscript"/>
        <sz val="10"/>
        <color theme="1"/>
        <rFont val="Arial CE"/>
        <charset val="238"/>
      </rPr>
      <t>a</t>
    </r>
  </si>
  <si>
    <r>
      <t>in enterprise sector</t>
    </r>
    <r>
      <rPr>
        <vertAlign val="superscript"/>
        <sz val="10"/>
        <rFont val="Arial CE"/>
        <charset val="238"/>
      </rPr>
      <t>b</t>
    </r>
  </si>
  <si>
    <t>in the budgetary sphere</t>
  </si>
  <si>
    <t>Household final consumption expenditure (volume index)</t>
  </si>
  <si>
    <t>The changes introduced into the LFS (Labour Force Syurvey) from 2021 onwards did not have any impact on comparability of the indicators concerning education calculated on the basis of this survey and presented in this part of the publication.</t>
  </si>
  <si>
    <r>
      <t>Youth educational attainment level</t>
    </r>
    <r>
      <rPr>
        <vertAlign val="superscript"/>
        <sz val="10"/>
        <color rgb="FF000000"/>
        <rFont val="Arial CE"/>
        <charset val="238"/>
      </rPr>
      <t>a,b,c</t>
    </r>
    <r>
      <rPr>
        <sz val="10"/>
        <color indexed="8"/>
        <rFont val="Arial CE"/>
        <charset val="238"/>
      </rPr>
      <t xml:space="preserve"> in total</t>
    </r>
  </si>
  <si>
    <r>
      <t>Early school leavers</t>
    </r>
    <r>
      <rPr>
        <vertAlign val="superscript"/>
        <sz val="10"/>
        <color rgb="FF000000"/>
        <rFont val="Arial CE"/>
        <charset val="238"/>
      </rPr>
      <t>b,c,d</t>
    </r>
    <r>
      <rPr>
        <sz val="10"/>
        <color indexed="8"/>
        <rFont val="Arial CE"/>
        <charset val="238"/>
      </rPr>
      <t xml:space="preserve"> in total</t>
    </r>
  </si>
  <si>
    <r>
      <t>Graduates of higher education institutions</t>
    </r>
    <r>
      <rPr>
        <vertAlign val="superscript"/>
        <sz val="10"/>
        <color theme="1"/>
        <rFont val="Arial CE"/>
        <charset val="238"/>
      </rPr>
      <t>e</t>
    </r>
    <r>
      <rPr>
        <sz val="10"/>
        <color theme="1"/>
        <rFont val="Arial CE"/>
        <charset val="238"/>
      </rPr>
      <t xml:space="preserve"> of natural, technical and computing fields in total</t>
    </r>
    <r>
      <rPr>
        <sz val="10"/>
        <color indexed="8"/>
        <rFont val="Arial CE"/>
        <charset val="238"/>
      </rPr>
      <t xml:space="preserve"> </t>
    </r>
  </si>
  <si>
    <r>
      <t>Lifelong learning</t>
    </r>
    <r>
      <rPr>
        <vertAlign val="superscript"/>
        <sz val="10"/>
        <color theme="1"/>
        <rFont val="Arial CE"/>
        <charset val="238"/>
      </rPr>
      <t xml:space="preserve">b,c,f </t>
    </r>
    <r>
      <rPr>
        <sz val="10"/>
        <color theme="1"/>
        <rFont val="Arial CE"/>
        <charset val="238"/>
      </rPr>
      <t>in total</t>
    </r>
  </si>
  <si>
    <r>
      <t>Public expenditure on education in relation to GDP (Gross Domestic Product)</t>
    </r>
    <r>
      <rPr>
        <vertAlign val="superscript"/>
        <sz val="10"/>
        <color indexed="8"/>
        <rFont val="Arial CE"/>
        <charset val="238"/>
      </rPr>
      <t>g</t>
    </r>
  </si>
  <si>
    <r>
      <t>Public expenditure on education (including public expenditure on science) -  in relation to GDP (Gross Domestic Product)</t>
    </r>
    <r>
      <rPr>
        <vertAlign val="superscript"/>
        <sz val="10"/>
        <color indexed="8"/>
        <rFont val="Arial CE"/>
        <charset val="238"/>
      </rPr>
      <t>g</t>
    </r>
  </si>
  <si>
    <r>
      <t xml:space="preserve">e </t>
    </r>
    <r>
      <rPr>
        <sz val="10"/>
        <color indexed="8"/>
        <rFont val="Arial CE"/>
        <charset val="238"/>
      </rPr>
      <t>Data cover graduates  of master's, engineering and bachelor's degree studies. Since 2005, the assigning of some study subjects and specializations to individual subgroups has been changed. Up to 2014 (academic year 2013/14) graduates had been presented according to classification ISCED '97, and since 2015 (academic year 2014/15) this classification was changed to ISCED-F 2013. 
Up to 2017, data had been presented as at the end of the academic year in the given calendar year. In 2018, data concerned graduates who obtained a diploma certifying the completion of higher education between 1st December 2017 and 31st December 2018. Since 2019, data have concerned graduates who obtained a diploma certifying the completion of higher education in the given calendar year.</t>
    </r>
  </si>
  <si>
    <r>
      <t xml:space="preserve">g </t>
    </r>
    <r>
      <rPr>
        <sz val="10"/>
        <color indexed="8"/>
        <rFont val="Arial CE"/>
        <charset val="238"/>
      </rPr>
      <t>Due to the changes in the budget classification, since 2019, expenditure on education relative to GDP has been presented together with expenditure on science.</t>
    </r>
  </si>
  <si>
    <r>
      <t xml:space="preserve">d </t>
    </r>
    <r>
      <rPr>
        <sz val="10"/>
        <color theme="1"/>
        <rFont val="Arial"/>
        <family val="2"/>
        <charset val="238"/>
      </rPr>
      <t>The LFS (Labour Force Survey) results have been generalised using data on resident population of Poland living in households coming from the balances compiled:
- since 2000-2011 (2010 and 2011 - data under line) -  based on the National Population and Housing Census 2002;
- since 2010 to 2021 (2010 and 2011 - data above line; 2021 - data under line) - based on the National Population and Housing Census 2011;
- since 2021 (2021 - data above line) - based on the National Population and Housing Census 2021;
 therefore, these data are not fully comparable.</t>
    </r>
  </si>
  <si>
    <r>
      <t xml:space="preserve">c </t>
    </r>
    <r>
      <rPr>
        <sz val="10"/>
        <color indexed="8"/>
        <rFont val="Arial CE"/>
        <charset val="238"/>
      </rPr>
      <t xml:space="preserve">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for 2010 and 2011 - above line. </t>
    </r>
  </si>
  <si>
    <r>
      <t>Specification
A – previous year=100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 xml:space="preserve">3 </t>
    </r>
    <r>
      <rPr>
        <sz val="10"/>
        <color theme="1"/>
        <rFont val="Arial CE"/>
        <charset val="238"/>
      </rPr>
      <t>–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 xml:space="preserve">5 </t>
    </r>
    <r>
      <rPr>
        <sz val="10"/>
        <color theme="1"/>
        <rFont val="Arial CE"/>
        <charset val="238"/>
      </rPr>
      <t>– 2021=100</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</si>
  <si>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</si>
  <si>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</si>
  <si>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</si>
  <si>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</si>
  <si>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</si>
  <si>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</si>
  <si>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CE"/>
        <charset val="238"/>
      </rPr>
      <t>2</t>
    </r>
  </si>
  <si>
    <r>
      <t>I</t>
    </r>
    <r>
      <rPr>
        <vertAlign val="subscript"/>
        <sz val="10"/>
        <color theme="1"/>
        <rFont val="Arial"/>
        <family val="2"/>
        <charset val="238"/>
      </rPr>
      <t>1</t>
    </r>
  </si>
  <si>
    <r>
      <t>Specification
A – previous year=100 
I</t>
    </r>
    <r>
      <rPr>
        <vertAlign val="subscript"/>
        <sz val="10"/>
        <rFont val="Arial CE"/>
        <charset val="238"/>
      </rPr>
      <t xml:space="preserve">2 </t>
    </r>
    <r>
      <rPr>
        <sz val="10"/>
        <rFont val="Arial CE"/>
        <charset val="238"/>
      </rPr>
      <t>–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 xml:space="preserve">5 </t>
    </r>
    <r>
      <rPr>
        <sz val="10"/>
        <rFont val="Arial CE"/>
        <charset val="238"/>
      </rPr>
      <t>– 2021=100</t>
    </r>
  </si>
  <si>
    <r>
      <t xml:space="preserve">e </t>
    </r>
    <r>
      <rPr>
        <sz val="10"/>
        <rFont val="Arial"/>
        <family val="2"/>
        <charset val="238"/>
      </rPr>
      <t>The LFS (Labour Force Survey) results have been generalised using data on resident population of Poland living in households coming from the balances compiled:
- since 2010 to 2020 - based on the National Population and Housing Census 2011;
- since 2021 - based on the National Population and Housing Census 2021; 
therefore, these data are not fully comparable.</t>
    </r>
  </si>
  <si>
    <r>
      <rPr>
        <vertAlign val="superscript"/>
        <sz val="10"/>
        <rFont val="Arial CE"/>
        <charset val="238"/>
      </rPr>
      <t xml:space="preserve">f </t>
    </r>
    <r>
      <rPr>
        <sz val="10"/>
        <rFont val="Arial CE"/>
        <charset val="238"/>
      </rPr>
      <t>Preliminary data.</t>
    </r>
  </si>
  <si>
    <t>154,4</t>
  </si>
  <si>
    <t>164,3</t>
  </si>
  <si>
    <t>106,2</t>
  </si>
  <si>
    <t>95,0</t>
  </si>
  <si>
    <t>156,6</t>
  </si>
  <si>
    <t>166,3</t>
  </si>
  <si>
    <t>101,7</t>
  </si>
  <si>
    <t>103,5</t>
  </si>
  <si>
    <t>153,5</t>
  </si>
  <si>
    <t>156,7</t>
  </si>
  <si>
    <t>116,6</t>
  </si>
  <si>
    <t>107,9</t>
  </si>
  <si>
    <t>146,6</t>
  </si>
  <si>
    <t>168,3</t>
  </si>
  <si>
    <t>102,8</t>
  </si>
  <si>
    <t>Share of electricity from renewable energy to gross final electricity consumption</t>
  </si>
  <si>
    <r>
      <t>Specification
A – previous year=100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</si>
  <si>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a</t>
    </r>
    <r>
      <rPr>
        <sz val="10"/>
        <color theme="1"/>
        <rFont val="Arial CE"/>
        <charset val="238"/>
      </rPr>
      <t xml:space="preserve"> Until 2022, estimated data have been presented . Starting from 2023, due to a change in the calculation method, the data are incomparable with previous years.</t>
    </r>
  </si>
  <si>
    <r>
      <t xml:space="preserve">b </t>
    </r>
    <r>
      <rPr>
        <sz val="10"/>
        <color theme="1"/>
        <rFont val="Arial CE"/>
        <charset val="238"/>
      </rPr>
      <t>Since 2013,  including data on municipal waste designated for production of refuse-derived fuel.</t>
    </r>
  </si>
  <si>
    <r>
      <t>c</t>
    </r>
    <r>
      <rPr>
        <sz val="10"/>
        <color theme="1"/>
        <rFont val="Arial CE"/>
        <charset val="238"/>
      </rPr>
      <t xml:space="preserve"> Due to changes in the methodology used, from 2021 the data is incomparable with previous years.</t>
    </r>
  </si>
  <si>
    <r>
      <rPr>
        <vertAlign val="superscript"/>
        <sz val="10"/>
        <color theme="1"/>
        <rFont val="Arial CE"/>
        <charset val="238"/>
      </rPr>
      <t>d</t>
    </r>
    <r>
      <rPr>
        <sz val="10"/>
        <color theme="1"/>
        <rFont val="Arial CE"/>
        <charset val="238"/>
      </rPr>
      <t xml:space="preserve"> At constant prices of 2000.</t>
    </r>
  </si>
  <si>
    <r>
      <t>Municipal waste designated for landfilling</t>
    </r>
    <r>
      <rPr>
        <vertAlign val="superscript"/>
        <sz val="10"/>
        <color theme="1"/>
        <rFont val="Arial CE"/>
        <charset val="238"/>
      </rPr>
      <t>a</t>
    </r>
  </si>
  <si>
    <r>
      <t>Municipal waste designated for incineration</t>
    </r>
    <r>
      <rPr>
        <vertAlign val="superscript"/>
        <sz val="10"/>
        <color theme="1"/>
        <rFont val="Arial CE"/>
        <charset val="238"/>
      </rPr>
      <t>a,b</t>
    </r>
  </si>
  <si>
    <r>
      <t>Share of energy from renewable sources in gross final energy consumption</t>
    </r>
    <r>
      <rPr>
        <vertAlign val="superscript"/>
        <sz val="10"/>
        <color theme="1"/>
        <rFont val="Arial CE"/>
        <charset val="238"/>
      </rPr>
      <t>c</t>
    </r>
    <r>
      <rPr>
        <sz val="10"/>
        <color theme="1"/>
        <rFont val="Arial CE"/>
        <charset val="238"/>
      </rPr>
      <t xml:space="preserve"> </t>
    </r>
  </si>
  <si>
    <r>
      <t>Primary energy intensity of the economy (GDP)</t>
    </r>
    <r>
      <rPr>
        <vertAlign val="superscript"/>
        <sz val="10"/>
        <color theme="1"/>
        <rFont val="Arial CE"/>
        <charset val="238"/>
      </rPr>
      <t>d</t>
    </r>
  </si>
  <si>
    <r>
      <t>Specification
A – previous year=100 
I</t>
    </r>
    <r>
      <rPr>
        <vertAlign val="subscript"/>
        <sz val="10"/>
        <color indexed="8"/>
        <rFont val="Arial CE"/>
        <charset val="238"/>
      </rPr>
      <t xml:space="preserve">1 </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</si>
  <si>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</si>
  <si>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Relation of current account balance of payments to gross domestic product</t>
    </r>
    <r>
      <rPr>
        <vertAlign val="superscript"/>
        <sz val="10"/>
        <color theme="1"/>
        <rFont val="Arial CE"/>
        <charset val="238"/>
      </rPr>
      <t>e</t>
    </r>
  </si>
  <si>
    <r>
      <t>a</t>
    </r>
    <r>
      <rPr>
        <sz val="10"/>
        <color theme="1"/>
        <rFont val="Arial CE"/>
        <charset val="238"/>
      </rPr>
      <t xml:space="preserve"> In 2018,</t>
    </r>
    <r>
      <rPr>
        <vertAlign val="superscript"/>
        <sz val="10"/>
        <color theme="1"/>
        <rFont val="Arial CE"/>
        <charset val="238"/>
      </rPr>
      <t xml:space="preserve"> </t>
    </r>
    <r>
      <rPr>
        <sz val="10"/>
        <color theme="1"/>
        <rFont val="Arial CE"/>
        <charset val="238"/>
      </rPr>
      <t>changes in financial reporting of co-operative savings and credit unions were introduced, which included, among others, new layout of the profit and loss account. Therefore, the data since 2018 are not fully comparable to the data for the previous years.</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</si>
  <si>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</si>
  <si>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Data have beeing taken from Eurostat's website.</t>
    </r>
  </si>
  <si>
    <r>
      <rPr>
        <vertAlign val="superscript"/>
        <sz val="10"/>
        <color indexed="8"/>
        <rFont val="Arial CE"/>
        <charset val="238"/>
      </rPr>
      <t>d</t>
    </r>
    <r>
      <rPr>
        <sz val="10"/>
        <color indexed="8"/>
        <rFont val="Arial CE"/>
        <charset val="238"/>
      </rPr>
      <t xml:space="preserve"> Data converted by Eurostat after United Kingdom left the EU on 31 January 2020.</t>
    </r>
  </si>
  <si>
    <r>
      <rPr>
        <vertAlign val="superscript"/>
        <sz val="8"/>
        <rFont val="Arial CE"/>
        <charset val="238"/>
      </rPr>
      <t xml:space="preserve">e </t>
    </r>
    <r>
      <rPr>
        <sz val="10"/>
        <rFont val="Arial CE"/>
        <charset val="238"/>
      </rPr>
      <t>As constant prices were used annual average prices of the previous year.</t>
    </r>
  </si>
  <si>
    <r>
      <t>Imports of goods and services (constant prices</t>
    </r>
    <r>
      <rPr>
        <vertAlign val="superscript"/>
        <sz val="10"/>
        <rFont val="Arial CE"/>
        <charset val="238"/>
      </rPr>
      <t>e</t>
    </r>
    <r>
      <rPr>
        <sz val="10"/>
        <rFont val="Arial CE"/>
        <charset val="238"/>
      </rPr>
      <t>)</t>
    </r>
  </si>
  <si>
    <r>
      <t>Exports of goods and services (constant prices</t>
    </r>
    <r>
      <rPr>
        <vertAlign val="superscript"/>
        <sz val="10"/>
        <rFont val="Arial CE"/>
        <charset val="238"/>
      </rPr>
      <t>e</t>
    </r>
    <r>
      <rPr>
        <sz val="10"/>
        <rFont val="Arial CE"/>
        <charset val="238"/>
      </rPr>
      <t>)</t>
    </r>
  </si>
  <si>
    <r>
      <t>Gross capital formation (constant prices</t>
    </r>
    <r>
      <rPr>
        <vertAlign val="superscript"/>
        <sz val="10"/>
        <rFont val="Arial CE"/>
        <charset val="238"/>
      </rPr>
      <t>e</t>
    </r>
    <r>
      <rPr>
        <sz val="10"/>
        <rFont val="Arial CE"/>
        <charset val="238"/>
      </rPr>
      <t>)</t>
    </r>
  </si>
  <si>
    <r>
      <t>Final consumption expenditure (constant prices</t>
    </r>
    <r>
      <rPr>
        <vertAlign val="superscript"/>
        <sz val="10"/>
        <rFont val="Arial CE"/>
        <charset val="238"/>
      </rPr>
      <t>e</t>
    </r>
    <r>
      <rPr>
        <sz val="10"/>
        <rFont val="Arial CE"/>
        <charset val="238"/>
      </rPr>
      <t>)</t>
    </r>
  </si>
  <si>
    <r>
      <t>Domestic demand (constant prices</t>
    </r>
    <r>
      <rPr>
        <vertAlign val="superscript"/>
        <sz val="10"/>
        <rFont val="Arial CE"/>
        <charset val="238"/>
      </rPr>
      <t>e</t>
    </r>
    <r>
      <rPr>
        <sz val="10"/>
        <rFont val="Arial CE"/>
        <charset val="238"/>
      </rPr>
      <t>)</t>
    </r>
  </si>
  <si>
    <r>
      <t>Gross value added in total (constant prices</t>
    </r>
    <r>
      <rPr>
        <vertAlign val="superscript"/>
        <sz val="10"/>
        <color indexed="8"/>
        <rFont val="Arial CE"/>
        <charset val="238"/>
      </rPr>
      <t>e</t>
    </r>
    <r>
      <rPr>
        <sz val="10"/>
        <color indexed="8"/>
        <rFont val="Arial CE"/>
        <charset val="238"/>
      </rPr>
      <t>)</t>
    </r>
  </si>
  <si>
    <r>
      <t>Gross domestic product (constant prices</t>
    </r>
    <r>
      <rPr>
        <vertAlign val="superscript"/>
        <sz val="10"/>
        <color indexed="8"/>
        <rFont val="Arial CE"/>
        <charset val="238"/>
      </rPr>
      <t>e</t>
    </r>
    <r>
      <rPr>
        <sz val="10"/>
        <color indexed="8"/>
        <rFont val="Arial CE"/>
        <charset val="238"/>
      </rPr>
      <t>)</t>
    </r>
  </si>
  <si>
    <r>
      <t>Gross domestic product per capita</t>
    </r>
    <r>
      <rPr>
        <vertAlign val="superscript"/>
        <sz val="10"/>
        <color theme="1"/>
        <rFont val="Arial CE"/>
        <charset val="238"/>
      </rPr>
      <t>b</t>
    </r>
    <r>
      <rPr>
        <sz val="10"/>
        <color theme="1"/>
        <rFont val="Arial CE"/>
        <charset val="238"/>
      </rPr>
      <t xml:space="preserve"> (current prices) </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</si>
  <si>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28=100)</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</si>
  <si>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27=100)</t>
    </r>
    <r>
      <rPr>
        <vertAlign val="superscript"/>
        <sz val="10"/>
        <color theme="1"/>
        <rFont val="Arial CE"/>
        <charset val="238"/>
      </rPr>
      <t>d</t>
    </r>
  </si>
  <si>
    <r>
      <t xml:space="preserve">b </t>
    </r>
    <r>
      <rPr>
        <sz val="10"/>
        <color theme="1"/>
        <rFont val="Arial CE"/>
        <charset val="238"/>
      </rPr>
      <t>The per capita data was calculated using the population that meets the residency criterion as defined by ESA 2010 (which assumes a person's residence in the economic territory of a country for one year or more). It was calculated as of June 30. Data on the resident population as of 2022 include data on the Ukrainian population.</t>
    </r>
  </si>
  <si>
    <r>
      <t xml:space="preserve">j </t>
    </r>
    <r>
      <rPr>
        <sz val="10"/>
        <rFont val="Arial CE"/>
        <charset val="238"/>
      </rPr>
      <t>Constant prices (as constant prices were used current prices of the previous year).</t>
    </r>
  </si>
  <si>
    <r>
      <t xml:space="preserve">k </t>
    </r>
    <r>
      <rPr>
        <sz val="10"/>
        <rFont val="Arial CE"/>
        <charset val="238"/>
      </rPr>
      <t>Constant prices for 2005 (average current prices for 2005).</t>
    </r>
  </si>
  <si>
    <r>
      <t>l</t>
    </r>
    <r>
      <rPr>
        <sz val="10"/>
        <rFont val="Arial CE"/>
        <charset val="238"/>
      </rPr>
      <t xml:space="preserve"> Including users.</t>
    </r>
  </si>
  <si>
    <r>
      <t xml:space="preserve">ł </t>
    </r>
    <r>
      <rPr>
        <sz val="10"/>
        <color theme="1"/>
        <rFont val="Arial CE"/>
        <charset val="238"/>
      </rPr>
      <t>Data concern economic entities classified according to NACE Rev. 2 to the division "Postal and courier activities" in the "Transportation and storage” section and to the division "Telecommunications" in the "Information and communication” section.</t>
    </r>
  </si>
  <si>
    <r>
      <t>i</t>
    </r>
    <r>
      <rPr>
        <sz val="10"/>
        <color theme="1"/>
        <rFont val="Arial CE"/>
        <charset val="238"/>
      </rPr>
      <t xml:space="preserve"> In 2023 – preliminary data.</t>
    </r>
  </si>
  <si>
    <r>
      <t>2024</t>
    </r>
    <r>
      <rPr>
        <vertAlign val="superscript"/>
        <sz val="10"/>
        <color theme="1"/>
        <rFont val="Arial CE"/>
        <charset val="238"/>
      </rPr>
      <t>a</t>
    </r>
  </si>
  <si>
    <t>Data in the table are presented in accordance with the methodology of European System of National and Regional Accounts (ESA 2010).
The presented data are methodologically consistent in the presented period i.e. since 1995 and cannot be compared with the data elaborated according to the ESA 1995 methodology used in the earlier period.
Data concerning  the kind of activity are presented in accordance with the Polish Classification of Activities - PKD 2007.
Data for 1995-2022 have been changed from those published earlier due to the benchmarking revision (see information of Statistics Poland on the 1995-2022 revision of national accounts at http://stat.gov.pl).</t>
  </si>
  <si>
    <t xml:space="preserve"> Data in the table are presented in accordance with the methodology of European System of National and Regional Accounts (ESA 2010).</t>
  </si>
  <si>
    <t xml:space="preserve">Note </t>
  </si>
  <si>
    <t>Data in the table are presented in accordance with the methodology of European System of National and Regional Accounts (ESA 2010).</t>
  </si>
  <si>
    <t>Due to changes in the reporting system of the National Bank of Poland (in 2009 and 2018) and the methodology of evaluating of revenues and costs from operating activity of banks (in 2003 and 2005), presented data are not fully comparable (details are to find in the notes below the table).</t>
  </si>
  <si>
    <t>Until 2017, retail sales were presented broken down into consumer and non-consumer goods.</t>
  </si>
  <si>
    <r>
      <rPr>
        <vertAlign val="superscript"/>
        <sz val="10"/>
        <rFont val="Arial CE"/>
        <charset val="238"/>
      </rPr>
      <t>b</t>
    </r>
    <r>
      <rPr>
        <sz val="10"/>
        <rFont val="Arial CE"/>
        <charset val="238"/>
      </rPr>
      <t xml:space="preserve"> Preliminary data.</t>
    </r>
  </si>
  <si>
    <r>
      <t>h</t>
    </r>
    <r>
      <rPr>
        <sz val="10"/>
        <color theme="1"/>
        <rFont val="Arial CE"/>
        <charset val="238"/>
      </rPr>
      <t xml:space="preserve"> Preliminary data.</t>
    </r>
  </si>
  <si>
    <r>
      <rPr>
        <vertAlign val="superscript"/>
        <sz val="10"/>
        <color indexed="8"/>
        <rFont val="Arial CE"/>
        <charset val="238"/>
      </rPr>
      <t xml:space="preserve">a </t>
    </r>
    <r>
      <rPr>
        <sz val="10"/>
        <color indexed="8"/>
        <rFont val="Arial CE"/>
        <charset val="238"/>
      </rPr>
      <t>Preliminary estimate.</t>
    </r>
  </si>
  <si>
    <r>
      <t>private</t>
    </r>
    <r>
      <rPr>
        <vertAlign val="superscript"/>
        <sz val="10"/>
        <rFont val="Arial CE"/>
        <charset val="238"/>
      </rPr>
      <t>a</t>
    </r>
  </si>
  <si>
    <r>
      <rPr>
        <sz val="10"/>
        <rFont val="Arial CE"/>
        <charset val="238"/>
      </rPr>
      <t>Since 2024, yearly data on revenues in business services have not been derived and are available only at a monthly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
Presented data concern economic entities classified according to the legal unit definition as statistical unit. Data cannot be compared with data according to the methodology in force since January, 1 2024, when kind-of-activity-units (KAU) have been implemented. Data by KAU are presented in the Knowledge Databases - https://dbw.stat.gov.pl/en/dashboard/112</t>
    </r>
  </si>
  <si>
    <r>
      <t>others</t>
    </r>
    <r>
      <rPr>
        <vertAlign val="superscript"/>
        <sz val="10"/>
        <color theme="1"/>
        <rFont val="Arial CE"/>
        <charset val="238"/>
      </rPr>
      <t>b</t>
    </r>
  </si>
  <si>
    <r>
      <rPr>
        <vertAlign val="superscript"/>
        <sz val="10"/>
        <color theme="1"/>
        <rFont val="Arial CE"/>
        <charset val="238"/>
      </rPr>
      <t>b</t>
    </r>
    <r>
      <rPr>
        <sz val="10"/>
        <color theme="1"/>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</si>
  <si>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Total employment rate of persons aged 15-64 years by LFS</t>
    </r>
    <r>
      <rPr>
        <vertAlign val="superscript"/>
        <sz val="10"/>
        <color indexed="8"/>
        <rFont val="Arial CE"/>
        <charset val="238"/>
      </rPr>
      <t>c</t>
    </r>
  </si>
  <si>
    <r>
      <t>Total employment rate older persons (55-64 years) by LFS</t>
    </r>
    <r>
      <rPr>
        <vertAlign val="superscript"/>
        <sz val="10"/>
        <color indexed="8"/>
        <rFont val="Arial CE"/>
        <charset val="238"/>
      </rPr>
      <t>c</t>
    </r>
  </si>
  <si>
    <r>
      <t>Average exit age from the labour force</t>
    </r>
    <r>
      <rPr>
        <vertAlign val="superscript"/>
        <sz val="10"/>
        <color indexed="8"/>
        <rFont val="Arial CE"/>
        <charset val="238"/>
      </rPr>
      <t>c</t>
    </r>
  </si>
  <si>
    <r>
      <t>Total unemployment rate by LFS</t>
    </r>
    <r>
      <rPr>
        <vertAlign val="superscript"/>
        <sz val="10"/>
        <color indexed="8"/>
        <rFont val="Arial CE"/>
        <charset val="238"/>
      </rPr>
      <t>c</t>
    </r>
    <r>
      <rPr>
        <sz val="10"/>
        <color indexed="8"/>
        <rFont val="Arial CE"/>
        <charset val="238"/>
      </rPr>
      <t xml:space="preserve"> (last survey in the year)</t>
    </r>
  </si>
  <si>
    <r>
      <t>Unemployment rate by LFS</t>
    </r>
    <r>
      <rPr>
        <vertAlign val="superscript"/>
        <sz val="10"/>
        <color indexed="8"/>
        <rFont val="Arial CE"/>
        <charset val="238"/>
      </rPr>
      <t xml:space="preserve">c </t>
    </r>
    <r>
      <rPr>
        <sz val="10"/>
        <color indexed="8"/>
        <rFont val="Arial CE"/>
        <charset val="238"/>
      </rPr>
      <t>in urban areas (last survey in the year)</t>
    </r>
  </si>
  <si>
    <r>
      <t>Unemployment rate by LFS</t>
    </r>
    <r>
      <rPr>
        <vertAlign val="superscript"/>
        <sz val="10"/>
        <color indexed="8"/>
        <rFont val="Arial CE"/>
        <charset val="238"/>
      </rPr>
      <t xml:space="preserve">c </t>
    </r>
    <r>
      <rPr>
        <sz val="10"/>
        <color indexed="8"/>
        <rFont val="Arial CE"/>
        <charset val="238"/>
      </rPr>
      <t>in rural areas (last survey in the year)</t>
    </r>
  </si>
  <si>
    <r>
      <t>Total long-term unemployment rate by LFS</t>
    </r>
    <r>
      <rPr>
        <vertAlign val="superscript"/>
        <sz val="10"/>
        <color indexed="8"/>
        <rFont val="Arial CE"/>
        <charset val="238"/>
      </rPr>
      <t>c,</t>
    </r>
    <r>
      <rPr>
        <vertAlign val="superscript"/>
        <sz val="10"/>
        <color theme="1"/>
        <rFont val="Arial CE"/>
        <charset val="238"/>
      </rPr>
      <t>d</t>
    </r>
  </si>
  <si>
    <r>
      <t xml:space="preserve">c </t>
    </r>
    <r>
      <rPr>
        <sz val="10"/>
        <rFont val="Arial"/>
        <family val="2"/>
        <charset val="238"/>
      </rPr>
      <t>The LFS (Labour Force Survey) results have been generalised using data on resident population of Poland living in households coming from the balances compiled:
- since 2010 to 2021 (2021 - data under line) - based on the National Population and Housing Census 2011;
- since 2021 (2021 - data above line) - based on the National Population and Housing Census 2021;
 therefore, these data are not fully comparable.</t>
    </r>
  </si>
  <si>
    <r>
      <t>d</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</si>
  <si>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b </t>
    </r>
    <r>
      <rPr>
        <sz val="10"/>
        <color theme="1"/>
        <rFont val="Arial CE"/>
        <charset val="238"/>
      </rPr>
      <t>For calculations, it was applied the number of persons employed on private farms in agriculture on the basis of the results of censuses:
- from 1990 to 2002 (2002 - data under line) – the Agricultural Census 1996;
- from 2002 to 2009 (2002 - data above line) – the Population and Housing Census 2002 as well as the Agricultural Census 2002;
- from 2010 to 2021 (2020-2021 - data under line) – the Agricultural Census 2010;
- from 2020 to 2021  (data above line) – the Agricultural Census 2020;
- from 2022 – based on administrative data sources.</t>
    </r>
  </si>
  <si>
    <t>ᵈ Preliminary data.</t>
  </si>
  <si>
    <r>
      <t xml:space="preserve">e </t>
    </r>
    <r>
      <rPr>
        <sz val="10"/>
        <rFont val="Arial CE"/>
        <charset val="238"/>
      </rPr>
      <t>Preliminary data.</t>
    </r>
  </si>
  <si>
    <r>
      <t>Sales of transportation and storage products and services</t>
    </r>
    <r>
      <rPr>
        <vertAlign val="superscript"/>
        <sz val="10"/>
        <color theme="1"/>
        <rFont val="Arial CE"/>
        <charset val="238"/>
      </rPr>
      <t>a</t>
    </r>
    <r>
      <rPr>
        <sz val="10"/>
        <color theme="1"/>
        <rFont val="Arial CE"/>
        <charset val="238"/>
      </rPr>
      <t xml:space="preserve"> (current prices)</t>
    </r>
  </si>
  <si>
    <r>
      <t>A</t>
    </r>
    <r>
      <rPr>
        <vertAlign val="superscript"/>
        <sz val="10"/>
        <color theme="1"/>
        <rFont val="Arial CE"/>
        <charset val="238"/>
      </rPr>
      <t>i</t>
    </r>
  </si>
  <si>
    <r>
      <t>I</t>
    </r>
    <r>
      <rPr>
        <vertAlign val="subscript"/>
        <sz val="10"/>
        <color theme="1"/>
        <rFont val="Arial CE"/>
        <charset val="238"/>
      </rPr>
      <t>2</t>
    </r>
    <r>
      <rPr>
        <vertAlign val="superscript"/>
        <sz val="10"/>
        <color theme="1"/>
        <rFont val="Arial CE"/>
        <charset val="238"/>
      </rPr>
      <t>j</t>
    </r>
  </si>
  <si>
    <r>
      <t>Cellular telephone subscribers</t>
    </r>
    <r>
      <rPr>
        <vertAlign val="superscript"/>
        <sz val="10"/>
        <color indexed="8"/>
        <rFont val="Arial CE"/>
        <charset val="238"/>
      </rPr>
      <t>k</t>
    </r>
  </si>
  <si>
    <r>
      <t>Sales of postal and courier activities as well as telecommunications products and services</t>
    </r>
    <r>
      <rPr>
        <vertAlign val="superscript"/>
        <sz val="10"/>
        <color theme="1"/>
        <rFont val="Arial CE"/>
        <charset val="238"/>
      </rPr>
      <t>l,ł,m</t>
    </r>
    <r>
      <rPr>
        <sz val="10"/>
        <color theme="1"/>
        <rFont val="Arial CE"/>
        <charset val="238"/>
      </rPr>
      <t xml:space="preserve"> (current prices)</t>
    </r>
  </si>
  <si>
    <r>
      <t>Revenues from the sales of products and services in entities conducting postal and courier activities</t>
    </r>
    <r>
      <rPr>
        <vertAlign val="superscript"/>
        <sz val="10"/>
        <color theme="1"/>
        <rFont val="Arial CE"/>
        <charset val="238"/>
      </rPr>
      <t>ł,n</t>
    </r>
    <r>
      <rPr>
        <sz val="10"/>
        <color theme="1"/>
        <rFont val="Arial CE"/>
        <charset val="238"/>
      </rPr>
      <t xml:space="preserve"> (current prices)</t>
    </r>
  </si>
  <si>
    <r>
      <t>Revenues from sales of products and services in entities conducting telecommunications activities</t>
    </r>
    <r>
      <rPr>
        <vertAlign val="superscript"/>
        <sz val="10"/>
        <color theme="1"/>
        <rFont val="Arial CE"/>
        <charset val="238"/>
      </rPr>
      <t>ł,o</t>
    </r>
    <r>
      <rPr>
        <sz val="10"/>
        <color theme="1"/>
        <rFont val="Arial CE"/>
        <charset val="238"/>
      </rPr>
      <t xml:space="preserve"> (current prices)</t>
    </r>
  </si>
  <si>
    <r>
      <t>77</t>
    </r>
    <r>
      <rPr>
        <vertAlign val="superscript"/>
        <sz val="10"/>
        <color theme="1"/>
        <rFont val="Arial"/>
        <family val="2"/>
        <charset val="238"/>
      </rPr>
      <t>a</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</si>
  <si>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t</t>
    </r>
  </si>
  <si>
    <r>
      <t>books, magazines</t>
    </r>
    <r>
      <rPr>
        <vertAlign val="superscript"/>
        <sz val="10"/>
        <color indexed="8"/>
        <rFont val="Arial CE"/>
        <charset val="238"/>
      </rPr>
      <t>u</t>
    </r>
  </si>
  <si>
    <r>
      <t xml:space="preserve">t </t>
    </r>
    <r>
      <rPr>
        <sz val="10"/>
        <color indexed="8"/>
        <rFont val="Arial CE"/>
        <charset val="238"/>
      </rPr>
      <t>Data concern goods and  services ordering or purchasing in the last 12 months.</t>
    </r>
  </si>
  <si>
    <r>
      <t xml:space="preserve">u </t>
    </r>
    <r>
      <rPr>
        <sz val="10"/>
        <color indexed="8"/>
        <rFont val="Arial CE"/>
        <charset val="238"/>
      </rPr>
      <t>Type of goods and services contained e-learning materials over the period 2005-2009.</t>
    </r>
  </si>
  <si>
    <r>
      <rPr>
        <vertAlign val="superscript"/>
        <sz val="10"/>
        <color theme="1"/>
        <rFont val="Arial CE"/>
        <charset val="238"/>
      </rPr>
      <t>s</t>
    </r>
    <r>
      <rPr>
        <sz val="10"/>
        <color theme="1"/>
        <rFont val="Arial CE"/>
        <charset val="238"/>
      </rPr>
      <t xml:space="preserve"> From 2024, the data also cover sports events.</t>
    </r>
  </si>
  <si>
    <r>
      <t>films or series as a streaming service or downloads</t>
    </r>
    <r>
      <rPr>
        <vertAlign val="superscript"/>
        <sz val="10"/>
        <color theme="1"/>
        <rFont val="Arial CE"/>
        <charset val="238"/>
      </rPr>
      <t>s</t>
    </r>
  </si>
  <si>
    <t>2024</t>
  </si>
  <si>
    <t>Data in the table are presented in accordance with the domestic accounting principles for entities of the national economy.
Data concerning  the kind of activity are presented in accordance with the Polish Classification of Activities - PKD 2007.</t>
  </si>
  <si>
    <t>Living conditions of population - COICOP - data valid up to 31.12.2023</t>
  </si>
  <si>
    <t>Data updating:</t>
  </si>
  <si>
    <t>LIVING CONDITIONS OF POPULATION  ̶  COICOP_1999  ̶  DATA VALID UP TO 31.12.2023</t>
  </si>
  <si>
    <r>
      <t>Specification
A –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</si>
  <si>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t>LIVING CONDITIONS OF POPULATION  ̶  COICOP 1999</t>
  </si>
  <si>
    <t>Data are presented in accordance with the methodology of the European System of National and Regional Accounts (ESA 2010) and Classification of Individual Consumption According to Purpose (COICOP 1999).</t>
  </si>
  <si>
    <r>
      <t>I</t>
    </r>
    <r>
      <rPr>
        <vertAlign val="subscript"/>
        <sz val="10"/>
        <color rgb="FFFF0000"/>
        <rFont val="Arial CE"/>
        <family val="2"/>
        <charset val="238"/>
      </rPr>
      <t>1</t>
    </r>
  </si>
  <si>
    <r>
      <t>I</t>
    </r>
    <r>
      <rPr>
        <vertAlign val="subscript"/>
        <sz val="10"/>
        <color rgb="FFFF0000"/>
        <rFont val="Arial CE"/>
        <charset val="238"/>
      </rPr>
      <t>2</t>
    </r>
  </si>
  <si>
    <r>
      <t>I</t>
    </r>
    <r>
      <rPr>
        <vertAlign val="subscript"/>
        <sz val="10"/>
        <color rgb="FFFF0000"/>
        <rFont val="Arial CE"/>
        <charset val="238"/>
      </rPr>
      <t>3</t>
    </r>
  </si>
  <si>
    <r>
      <t>I</t>
    </r>
    <r>
      <rPr>
        <vertAlign val="subscript"/>
        <sz val="10"/>
        <color rgb="FFFF0000"/>
        <rFont val="Arial CE"/>
        <charset val="238"/>
      </rPr>
      <t>4</t>
    </r>
  </si>
  <si>
    <r>
      <t>I</t>
    </r>
    <r>
      <rPr>
        <vertAlign val="subscript"/>
        <sz val="10"/>
        <color rgb="FFFF0000"/>
        <rFont val="Arial CE"/>
        <charset val="238"/>
      </rPr>
      <t>5</t>
    </r>
    <r>
      <rPr>
        <sz val="11"/>
        <color theme="1"/>
        <rFont val="Calibri"/>
        <family val="2"/>
        <charset val="238"/>
        <scheme val="minor"/>
      </rPr>
      <t/>
    </r>
  </si>
  <si>
    <t>recreation, sport and culture</t>
  </si>
  <si>
    <t>restaurants and accommodation services</t>
  </si>
  <si>
    <t>insurance and financial services</t>
  </si>
  <si>
    <t>personal care, social protection and miscellaneous goods and services</t>
  </si>
  <si>
    <r>
      <t xml:space="preserve">e </t>
    </r>
    <r>
      <rPr>
        <sz val="9"/>
        <rFont val="Arial"/>
        <family val="2"/>
        <charset val="238"/>
      </rPr>
      <t>The LFS (Labour Force Survey) results have been generalised using data on resident population of Poland living in households coming from the balances compiled:
- since 2010 to 2021 (2021 - data under line) - based on the National and Housing Census 2011;
- since 2021 (2021 - data above line) - based on the National and Housing Census 2021; 
therefore, these data are not fully comparable.</t>
    </r>
  </si>
  <si>
    <r>
      <t xml:space="preserve">Data concerning the income and consumption of housholds are presented in accordance with the methodology of the European System of National and Regional Accounts (ESA 2010) </t>
    </r>
    <r>
      <rPr>
        <sz val="10"/>
        <color rgb="FFFF0000"/>
        <rFont val="Arial CE"/>
        <charset val="238"/>
      </rPr>
      <t>and Classification of Individual Consumption According to Purpose (COICOP 2018).</t>
    </r>
  </si>
  <si>
    <r>
      <t>Data concerning the income and consumption of housholds are presented in accordance with the methodology of the European System of National and Regional Accounts (ESA 2010)</t>
    </r>
    <r>
      <rPr>
        <sz val="10"/>
        <color rgb="FFFF0000"/>
        <rFont val="Arial CE"/>
        <charset val="238"/>
      </rPr>
      <t xml:space="preserve"> and Classification of Individual Consumption According to Purpose (COICOP 2018).</t>
    </r>
  </si>
  <si>
    <r>
      <t>128 029</t>
    </r>
    <r>
      <rPr>
        <vertAlign val="superscript"/>
        <sz val="10"/>
        <color rgb="FFFF0000"/>
        <rFont val="Arial CE"/>
        <charset val="238"/>
      </rPr>
      <t>h</t>
    </r>
  </si>
  <si>
    <r>
      <t>103,0</t>
    </r>
    <r>
      <rPr>
        <vertAlign val="superscript"/>
        <sz val="10"/>
        <color rgb="FFFF0000"/>
        <rFont val="Arial"/>
        <family val="2"/>
        <charset val="238"/>
      </rPr>
      <t>h</t>
    </r>
  </si>
  <si>
    <r>
      <t>233,8</t>
    </r>
    <r>
      <rPr>
        <vertAlign val="superscript"/>
        <sz val="10"/>
        <color rgb="FFFF0000"/>
        <rFont val="Arial"/>
        <family val="2"/>
        <charset val="238"/>
      </rPr>
      <t>h</t>
    </r>
  </si>
  <si>
    <r>
      <t>215,2</t>
    </r>
    <r>
      <rPr>
        <vertAlign val="superscript"/>
        <sz val="10"/>
        <color rgb="FFFF0000"/>
        <rFont val="Arial"/>
        <family val="2"/>
        <charset val="238"/>
      </rPr>
      <t>h</t>
    </r>
  </si>
  <si>
    <r>
      <t>184,1</t>
    </r>
    <r>
      <rPr>
        <vertAlign val="superscript"/>
        <sz val="10"/>
        <color rgb="FFFF0000"/>
        <rFont val="Arial CE"/>
        <charset val="238"/>
      </rPr>
      <t>h</t>
    </r>
  </si>
  <si>
    <r>
      <t>132,4</t>
    </r>
    <r>
      <rPr>
        <vertAlign val="superscript"/>
        <sz val="10"/>
        <color rgb="FFFF0000"/>
        <rFont val="Arial CE"/>
        <charset val="238"/>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</si>
</sst>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
    <numFmt numFmtId="165" formatCode="#,##0.0"/>
  </numFmts>
  <fonts count="11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b/>
      <sz val="12"/>
      <name val="Arial CE"/>
      <charset val="238"/>
    </font>
    <font>
      <sz val="10"/>
      <color indexed="8"/>
      <name val="Arial CE"/>
      <charset val="238"/>
    </font>
    <font>
      <vertAlign val="subscript"/>
      <sz val="10"/>
      <color indexed="8"/>
      <name val="Arial CE"/>
      <charset val="238"/>
    </font>
    <font>
      <sz val="10"/>
      <color indexed="8"/>
      <name val="Arial"/>
      <family val="2"/>
      <charset val="238"/>
    </font>
    <font>
      <b/>
      <sz val="10"/>
      <name val="Arial CE"/>
      <charset val="238"/>
    </font>
    <font>
      <sz val="10"/>
      <name val="Arial CE"/>
      <family val="2"/>
      <charset val="238"/>
    </font>
    <font>
      <sz val="10"/>
      <color indexed="8"/>
      <name val="Arial CE"/>
      <family val="2"/>
      <charset val="238"/>
    </font>
    <font>
      <vertAlign val="superscript"/>
      <sz val="10"/>
      <name val="Arial CE"/>
      <charset val="238"/>
    </font>
    <font>
      <sz val="10"/>
      <name val="Arial"/>
      <family val="2"/>
      <charset val="238"/>
    </font>
    <font>
      <vertAlign val="superscript"/>
      <sz val="10"/>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8"/>
      <name val="Arial"/>
      <family val="2"/>
      <charset val="238"/>
    </font>
    <font>
      <b/>
      <sz val="12"/>
      <name val="Arial"/>
      <family val="2"/>
      <charset val="238"/>
    </font>
    <font>
      <b/>
      <sz val="8"/>
      <name val="Arial"/>
      <family val="2"/>
      <charset val="238"/>
    </font>
    <font>
      <sz val="10"/>
      <name val="Arial"/>
      <family val="2"/>
      <charset val="238"/>
    </font>
    <font>
      <b/>
      <sz val="10"/>
      <name val="Arial"/>
      <family val="2"/>
      <charset val="238"/>
    </font>
    <font>
      <vertAlign val="superscript"/>
      <sz val="10"/>
      <color indexed="8"/>
      <name val="Arial"/>
      <family val="2"/>
      <charset val="238"/>
    </font>
    <font>
      <vertAlign val="superscript"/>
      <sz val="10"/>
      <color indexed="8"/>
      <name val="Arial CE"/>
      <charset val="238"/>
    </font>
    <font>
      <b/>
      <sz val="10"/>
      <color indexed="8"/>
      <name val="Arial CE"/>
      <charset val="238"/>
    </font>
    <font>
      <b/>
      <sz val="12"/>
      <color indexed="8"/>
      <name val="Arial CE"/>
      <charset val="238"/>
    </font>
    <font>
      <sz val="8"/>
      <color indexed="8"/>
      <name val="Arial CE"/>
      <charset val="238"/>
    </font>
    <font>
      <sz val="10"/>
      <color indexed="10"/>
      <name val="Arial CE"/>
      <charset val="238"/>
    </font>
    <font>
      <vertAlign val="superscript"/>
      <sz val="10"/>
      <color indexed="10"/>
      <name val="Arial CE"/>
      <charset val="238"/>
    </font>
    <font>
      <sz val="8"/>
      <color indexed="10"/>
      <name val="Arial CE"/>
      <charset val="238"/>
    </font>
    <font>
      <vertAlign val="superscript"/>
      <sz val="8"/>
      <name val="Arial CE"/>
      <charset val="238"/>
    </font>
    <font>
      <b/>
      <vertAlign val="superscript"/>
      <sz val="10"/>
      <color indexed="8"/>
      <name val="Arial CE"/>
      <charset val="238"/>
    </font>
    <font>
      <sz val="12"/>
      <name val="Arial CE"/>
      <charset val="238"/>
    </font>
    <font>
      <b/>
      <sz val="8"/>
      <name val="Arial CE"/>
      <charset val="238"/>
    </font>
    <font>
      <u/>
      <sz val="10"/>
      <name val="Arial CE"/>
      <family val="2"/>
      <charset val="238"/>
    </font>
    <font>
      <vertAlign val="superscript"/>
      <sz val="10"/>
      <name val="Arial CE"/>
      <family val="2"/>
      <charset val="238"/>
    </font>
    <font>
      <b/>
      <sz val="10"/>
      <color indexed="10"/>
      <name val="Arial CE"/>
      <charset val="238"/>
    </font>
    <font>
      <vertAlign val="superscript"/>
      <sz val="10"/>
      <color indexed="8"/>
      <name val="Arial CE"/>
      <family val="2"/>
      <charset val="238"/>
    </font>
    <font>
      <sz val="10"/>
      <color indexed="12"/>
      <name val="Arial CE"/>
      <family val="2"/>
      <charset val="238"/>
    </font>
    <font>
      <sz val="12"/>
      <name val="Times New Roman"/>
      <family val="1"/>
      <charset val="238"/>
    </font>
    <font>
      <i/>
      <sz val="10"/>
      <name val="Arial"/>
      <family val="2"/>
      <charset val="238"/>
    </font>
    <font>
      <sz val="10"/>
      <name val="Arial CE"/>
      <charset val="238"/>
    </font>
    <font>
      <vertAlign val="subscript"/>
      <sz val="10"/>
      <name val="Arial"/>
      <family val="2"/>
      <charset val="238"/>
    </font>
    <font>
      <sz val="9"/>
      <name val="Courier New"/>
      <family val="3"/>
      <charset val="238"/>
    </font>
    <font>
      <vertAlign val="subscript"/>
      <sz val="10"/>
      <name val="Arial CE"/>
      <charset val="238"/>
    </font>
    <font>
      <vertAlign val="subscript"/>
      <sz val="10"/>
      <name val="Arial CE"/>
      <family val="2"/>
      <charset val="238"/>
    </font>
    <font>
      <u/>
      <sz val="10"/>
      <name val="Arial CE"/>
      <charset val="238"/>
    </font>
    <font>
      <sz val="12"/>
      <name val="Arial"/>
      <family val="2"/>
      <charset val="238"/>
    </font>
    <font>
      <sz val="11"/>
      <name val="Arial CE"/>
      <charset val="238"/>
    </font>
    <font>
      <sz val="9"/>
      <name val="Arial"/>
      <family val="2"/>
      <charset val="238"/>
    </font>
    <font>
      <i/>
      <sz val="10"/>
      <name val="Arial CE"/>
      <charset val="238"/>
    </font>
    <font>
      <sz val="10"/>
      <name val="Cambria"/>
      <family val="1"/>
      <charset val="238"/>
    </font>
    <font>
      <sz val="10"/>
      <color theme="1"/>
      <name val="Arial CE"/>
      <charset val="238"/>
    </font>
    <font>
      <sz val="10"/>
      <color theme="1"/>
      <name val="Arial"/>
      <family val="2"/>
      <charset val="238"/>
    </font>
    <font>
      <b/>
      <sz val="12"/>
      <color theme="1"/>
      <name val="Arial"/>
      <family val="2"/>
      <charset val="238"/>
    </font>
    <font>
      <sz val="11"/>
      <color theme="1"/>
      <name val="Arial"/>
      <family val="2"/>
      <charset val="238"/>
    </font>
    <font>
      <sz val="10"/>
      <color rgb="FFFF0000"/>
      <name val="Arial CE"/>
      <charset val="238"/>
    </font>
    <font>
      <vertAlign val="superscript"/>
      <sz val="10"/>
      <color rgb="FFFF0000"/>
      <name val="Arial CE"/>
      <family val="2"/>
      <charset val="238"/>
    </font>
    <font>
      <sz val="10"/>
      <color rgb="FFFF0000"/>
      <name val="Arial CE"/>
      <family val="2"/>
      <charset val="238"/>
    </font>
    <font>
      <u/>
      <sz val="10"/>
      <color theme="1"/>
      <name val="Arial CE"/>
      <charset val="238"/>
    </font>
    <font>
      <b/>
      <sz val="10"/>
      <color theme="1"/>
      <name val="Arial CE"/>
      <charset val="238"/>
    </font>
    <font>
      <sz val="10"/>
      <color theme="1"/>
      <name val="Arial CE"/>
      <family val="2"/>
      <charset val="238"/>
    </font>
    <font>
      <u/>
      <sz val="10"/>
      <color theme="1"/>
      <name val="Arial CE"/>
      <family val="2"/>
      <charset val="238"/>
    </font>
    <font>
      <b/>
      <sz val="10"/>
      <color theme="1"/>
      <name val="Arial"/>
      <family val="2"/>
      <charset val="238"/>
    </font>
    <font>
      <vertAlign val="superscript"/>
      <sz val="10"/>
      <color theme="1"/>
      <name val="Arial CE"/>
      <charset val="238"/>
    </font>
    <font>
      <i/>
      <sz val="10"/>
      <color rgb="FFFF0000"/>
      <name val="Arial CE"/>
      <charset val="238"/>
    </font>
    <font>
      <b/>
      <sz val="12"/>
      <color rgb="FFFF0000"/>
      <name val="Arial CE"/>
      <charset val="238"/>
    </font>
    <font>
      <sz val="10"/>
      <color rgb="FF000000"/>
      <name val="Arial"/>
      <family val="2"/>
      <charset val="238"/>
    </font>
    <font>
      <vertAlign val="superscript"/>
      <sz val="10"/>
      <color theme="1"/>
      <name val="Arial"/>
      <family val="2"/>
      <charset val="238"/>
    </font>
    <font>
      <u/>
      <sz val="10"/>
      <color rgb="FF0000FF"/>
      <name val="Arial CE"/>
      <charset val="238"/>
    </font>
    <font>
      <sz val="8"/>
      <color theme="1"/>
      <name val="Arial CE"/>
      <charset val="238"/>
    </font>
    <font>
      <sz val="10"/>
      <color rgb="FFFF0000"/>
      <name val="Arial"/>
      <family val="2"/>
      <charset val="238"/>
    </font>
    <font>
      <sz val="8"/>
      <color rgb="FFFF0000"/>
      <name val="Arial"/>
      <family val="2"/>
      <charset val="238"/>
    </font>
    <font>
      <vertAlign val="superscript"/>
      <sz val="10"/>
      <color rgb="FFFF0000"/>
      <name val="Arial CE"/>
      <charset val="238"/>
    </font>
    <font>
      <b/>
      <sz val="12"/>
      <color theme="1"/>
      <name val="Arial CE"/>
      <charset val="238"/>
    </font>
    <font>
      <strike/>
      <sz val="10"/>
      <color theme="1"/>
      <name val="Cambria"/>
      <family val="1"/>
      <charset val="238"/>
    </font>
    <font>
      <b/>
      <vertAlign val="superscript"/>
      <sz val="10"/>
      <color theme="1"/>
      <name val="Arial CE"/>
      <charset val="238"/>
    </font>
    <font>
      <b/>
      <u/>
      <sz val="12"/>
      <color theme="1"/>
      <name val="Arial CE:"/>
      <charset val="238"/>
    </font>
    <font>
      <strike/>
      <sz val="10"/>
      <name val="Arial CE"/>
      <charset val="238"/>
    </font>
    <font>
      <sz val="10"/>
      <color rgb="FF000000"/>
      <name val="Arial CE"/>
      <charset val="238"/>
    </font>
    <font>
      <vertAlign val="subscript"/>
      <sz val="10"/>
      <color theme="1"/>
      <name val="Arial CE"/>
      <charset val="238"/>
    </font>
    <font>
      <vertAlign val="superscript"/>
      <sz val="10"/>
      <color rgb="FF000000"/>
      <name val="Arial CE"/>
      <charset val="238"/>
    </font>
    <font>
      <sz val="10"/>
      <color theme="1"/>
      <name val="Aria CE"/>
      <charset val="238"/>
    </font>
    <font>
      <sz val="10"/>
      <name val="Aria CE"/>
      <charset val="238"/>
    </font>
    <font>
      <b/>
      <sz val="10"/>
      <name val="Aria CE"/>
      <charset val="238"/>
    </font>
    <font>
      <sz val="10"/>
      <color indexed="8"/>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i/>
      <sz val="10"/>
      <color theme="1"/>
      <name val="Arial CE"/>
      <charset val="238"/>
    </font>
    <font>
      <u/>
      <sz val="10"/>
      <name val="Arial"/>
      <family val="2"/>
      <charset val="238"/>
    </font>
    <font>
      <b/>
      <vertAlign val="superscript"/>
      <sz val="10"/>
      <color rgb="FF000000"/>
      <name val="Arial CE"/>
      <charset val="238"/>
    </font>
    <font>
      <vertAlign val="superscript"/>
      <sz val="10"/>
      <color theme="1"/>
      <name val="Arial CE"/>
      <family val="2"/>
      <charset val="238"/>
    </font>
    <font>
      <sz val="12"/>
      <name val="Arial CE"/>
    </font>
    <font>
      <u/>
      <sz val="9"/>
      <color indexed="12"/>
      <name val="Arial CE"/>
    </font>
    <font>
      <sz val="11"/>
      <color theme="1"/>
      <name val="Calibri"/>
      <family val="2"/>
      <scheme val="minor"/>
    </font>
    <font>
      <b/>
      <vertAlign val="superscript"/>
      <sz val="10"/>
      <name val="Arial"/>
      <family val="2"/>
      <charset val="238"/>
    </font>
    <font>
      <u/>
      <sz val="10"/>
      <color rgb="FF0340B9"/>
      <name val="Arial CE"/>
      <charset val="238"/>
    </font>
    <font>
      <b/>
      <u/>
      <sz val="10"/>
      <color theme="1"/>
      <name val="Arial CE"/>
      <charset val="238"/>
    </font>
    <font>
      <vertAlign val="subscript"/>
      <sz val="10"/>
      <color theme="1"/>
      <name val="Arial"/>
      <family val="2"/>
      <charset val="238"/>
    </font>
    <font>
      <sz val="11"/>
      <color theme="1"/>
      <name val="Czcionka tekstu podstawowego"/>
      <family val="2"/>
      <charset val="238"/>
    </font>
    <font>
      <sz val="9"/>
      <color theme="1"/>
      <name val="Arial CE"/>
      <charset val="238"/>
    </font>
    <font>
      <vertAlign val="subscript"/>
      <sz val="10"/>
      <color rgb="FF000000"/>
      <name val="Arial CE"/>
      <charset val="238"/>
    </font>
    <font>
      <sz val="11"/>
      <name val="Calibri"/>
      <family val="2"/>
      <charset val="238"/>
      <scheme val="minor"/>
    </font>
    <font>
      <vertAlign val="subscript"/>
      <sz val="10"/>
      <color theme="1"/>
      <name val="Arial CE"/>
      <family val="2"/>
      <charset val="238"/>
    </font>
    <font>
      <u/>
      <sz val="10"/>
      <color rgb="FFFF0000"/>
      <name val="Arial CE"/>
      <charset val="238"/>
    </font>
    <font>
      <b/>
      <sz val="10"/>
      <color rgb="FFFF0000"/>
      <name val="Arial CE"/>
      <charset val="238"/>
    </font>
    <font>
      <vertAlign val="subscript"/>
      <sz val="10"/>
      <color rgb="FFFF0000"/>
      <name val="Arial CE"/>
      <family val="2"/>
      <charset val="238"/>
    </font>
    <font>
      <vertAlign val="subscript"/>
      <sz val="10"/>
      <color rgb="FFFF0000"/>
      <name val="Arial CE"/>
      <charset val="238"/>
    </font>
    <font>
      <b/>
      <sz val="10"/>
      <color rgb="FFFF0000"/>
      <name val="Arial"/>
      <family val="2"/>
      <charset val="238"/>
    </font>
    <font>
      <vertAlign val="superscript"/>
      <sz val="9"/>
      <name val="Arial"/>
      <family val="2"/>
      <charset val="238"/>
    </font>
    <font>
      <vertAlign val="superscript"/>
      <sz val="10"/>
      <color rgb="FFFF0000"/>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rgb="FFFFFFCC"/>
      </patternFill>
    </fill>
    <fill>
      <patternFill patternType="solid">
        <fgColor rgb="FFE1F3FF"/>
        <bgColor indexed="26"/>
      </patternFill>
    </fill>
    <fill>
      <patternFill patternType="solid">
        <fgColor theme="0" tint="-0.14999847407452621"/>
        <bgColor indexed="64"/>
      </patternFill>
    </fill>
  </fills>
  <borders count="128">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ck">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thin">
        <color indexed="64"/>
      </right>
      <top/>
      <bottom/>
      <diagonal/>
    </border>
    <border>
      <left style="thick">
        <color indexed="64"/>
      </left>
      <right style="thin">
        <color indexed="64"/>
      </right>
      <top style="hair">
        <color indexed="64"/>
      </top>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thick">
        <color indexed="64"/>
      </left>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top style="hair">
        <color indexed="64"/>
      </top>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medium">
        <color indexed="64"/>
      </left>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3">
    <xf numFmtId="0" fontId="0" fillId="0" borderId="0"/>
    <xf numFmtId="0" fontId="19" fillId="0" borderId="0" applyNumberFormat="0" applyFill="0" applyBorder="0" applyAlignment="0" applyProtection="0">
      <alignment vertical="top"/>
      <protection locked="0"/>
    </xf>
    <xf numFmtId="0" fontId="44" fillId="0" borderId="0"/>
    <xf numFmtId="0" fontId="4" fillId="0" borderId="0"/>
    <xf numFmtId="0" fontId="44" fillId="0" borderId="0"/>
    <xf numFmtId="0" fontId="4" fillId="0" borderId="0"/>
    <xf numFmtId="0" fontId="4" fillId="0" borderId="0"/>
    <xf numFmtId="9" fontId="4" fillId="0" borderId="0" applyFont="0" applyFill="0" applyBorder="0" applyAlignment="0" applyProtection="0"/>
    <xf numFmtId="0" fontId="4" fillId="0" borderId="0"/>
    <xf numFmtId="0" fontId="56" fillId="0" borderId="0"/>
    <xf numFmtId="44" fontId="4" fillId="0" borderId="0" applyFont="0" applyFill="0" applyBorder="0" applyAlignment="0" applyProtection="0"/>
    <xf numFmtId="0" fontId="96" fillId="0" borderId="0"/>
    <xf numFmtId="0" fontId="97" fillId="0" borderId="0" applyNumberFormat="0" applyFill="0" applyBorder="0" applyAlignment="0" applyProtection="0">
      <alignment vertical="top"/>
      <protection locked="0"/>
    </xf>
    <xf numFmtId="0" fontId="14" fillId="0" borderId="0"/>
    <xf numFmtId="0" fontId="96" fillId="0" borderId="0"/>
    <xf numFmtId="44" fontId="96" fillId="0" borderId="0" applyFont="0" applyFill="0" applyBorder="0" applyAlignment="0" applyProtection="0"/>
    <xf numFmtId="0" fontId="3" fillId="0" borderId="0"/>
    <xf numFmtId="0" fontId="98" fillId="0" borderId="0">
      <alignment vertical="top"/>
      <protection locked="0"/>
    </xf>
    <xf numFmtId="44" fontId="4" fillId="0" borderId="0" applyFont="0" applyFill="0" applyBorder="0" applyAlignment="0" applyProtection="0"/>
    <xf numFmtId="44" fontId="96" fillId="0" borderId="0" applyFont="0" applyFill="0" applyBorder="0" applyAlignment="0" applyProtection="0"/>
    <xf numFmtId="0" fontId="3" fillId="0" borderId="0"/>
    <xf numFmtId="44" fontId="4" fillId="0" borderId="0" applyFont="0" applyFill="0" applyBorder="0" applyAlignment="0" applyProtection="0"/>
    <xf numFmtId="44" fontId="96" fillId="0" borderId="0" applyFont="0" applyFill="0" applyBorder="0" applyAlignment="0" applyProtection="0"/>
    <xf numFmtId="0" fontId="2" fillId="0" borderId="0"/>
    <xf numFmtId="44" fontId="4" fillId="0" borderId="0" applyFont="0" applyFill="0" applyBorder="0" applyAlignment="0" applyProtection="0"/>
    <xf numFmtId="44" fontId="96" fillId="0" borderId="0" applyFont="0" applyFill="0" applyBorder="0" applyAlignment="0" applyProtection="0"/>
    <xf numFmtId="0" fontId="2" fillId="0" borderId="0"/>
    <xf numFmtId="44" fontId="4" fillId="0" borderId="0" applyFont="0" applyFill="0" applyBorder="0" applyAlignment="0" applyProtection="0"/>
    <xf numFmtId="44" fontId="96" fillId="0" borderId="0" applyFont="0" applyFill="0" applyBorder="0" applyAlignment="0" applyProtection="0"/>
    <xf numFmtId="0" fontId="2" fillId="0" borderId="0"/>
    <xf numFmtId="44" fontId="4" fillId="0" borderId="0" applyFont="0" applyFill="0" applyBorder="0" applyAlignment="0" applyProtection="0"/>
    <xf numFmtId="44" fontId="96" fillId="0" borderId="0" applyFont="0" applyFill="0" applyBorder="0" applyAlignment="0" applyProtection="0"/>
    <xf numFmtId="0" fontId="2" fillId="0" borderId="0"/>
  </cellStyleXfs>
  <cellXfs count="3365">
    <xf numFmtId="0" fontId="0" fillId="0" borderId="0" xfId="0"/>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0" fontId="5" fillId="0" borderId="11" xfId="0" applyFont="1" applyBorder="1" applyAlignment="1">
      <alignment vertical="center"/>
    </xf>
    <xf numFmtId="0" fontId="15" fillId="0" borderId="0" xfId="0" applyFont="1" applyBorder="1" applyAlignment="1"/>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horizontal="center" vertical="center"/>
    </xf>
    <xf numFmtId="0" fontId="16" fillId="0" borderId="0" xfId="0" applyFont="1"/>
    <xf numFmtId="0" fontId="17" fillId="0" borderId="0" xfId="0" applyFont="1"/>
    <xf numFmtId="0" fontId="18" fillId="0" borderId="0" xfId="0" applyFont="1"/>
    <xf numFmtId="0" fontId="19" fillId="0" borderId="0" xfId="1" applyAlignment="1" applyProtection="1"/>
    <xf numFmtId="0" fontId="20" fillId="0" borderId="0" xfId="0" applyFont="1" applyAlignment="1">
      <alignment vertical="center"/>
    </xf>
    <xf numFmtId="0" fontId="0" fillId="0" borderId="0" xfId="0" applyAlignment="1">
      <alignment vertical="center"/>
    </xf>
    <xf numFmtId="0" fontId="22" fillId="0" borderId="0" xfId="6" applyFont="1" applyAlignment="1">
      <alignment horizontal="center" vertical="center"/>
    </xf>
    <xf numFmtId="0" fontId="21" fillId="0" borderId="0" xfId="6" applyFont="1" applyAlignment="1">
      <alignment horizontal="left" vertical="center"/>
    </xf>
    <xf numFmtId="0" fontId="22" fillId="0" borderId="0" xfId="6" applyFont="1" applyAlignment="1">
      <alignment horizontal="center"/>
    </xf>
    <xf numFmtId="0" fontId="20" fillId="0" borderId="0" xfId="0" applyFont="1" applyAlignment="1"/>
    <xf numFmtId="0" fontId="6"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left" vertical="center"/>
    </xf>
    <xf numFmtId="164" fontId="4" fillId="0" borderId="14" xfId="0" applyNumberFormat="1" applyFont="1" applyBorder="1" applyAlignment="1">
      <alignment horizontal="center" vertical="center" wrapText="1"/>
    </xf>
    <xf numFmtId="0" fontId="5" fillId="0" borderId="0" xfId="5" applyFont="1" applyAlignment="1">
      <alignment vertical="center"/>
    </xf>
    <xf numFmtId="0" fontId="6" fillId="0" borderId="0" xfId="5" applyFont="1" applyAlignment="1">
      <alignment vertical="center" wrapText="1"/>
    </xf>
    <xf numFmtId="0" fontId="28" fillId="0" borderId="0" xfId="5" applyFont="1" applyAlignment="1">
      <alignment vertical="center"/>
    </xf>
    <xf numFmtId="0" fontId="29" fillId="0" borderId="0" xfId="5" applyFont="1" applyAlignment="1">
      <alignment vertical="center"/>
    </xf>
    <xf numFmtId="0" fontId="5" fillId="0" borderId="0" xfId="5" applyFont="1" applyAlignment="1"/>
    <xf numFmtId="0" fontId="4" fillId="0" borderId="0" xfId="5" applyFont="1" applyAlignment="1">
      <alignment vertical="center"/>
    </xf>
    <xf numFmtId="0" fontId="7" fillId="0" borderId="0" xfId="5" applyNumberFormat="1" applyFont="1" applyAlignment="1">
      <alignment vertical="center"/>
    </xf>
    <xf numFmtId="0" fontId="26" fillId="0" borderId="0" xfId="5" applyNumberFormat="1" applyFont="1" applyAlignment="1">
      <alignment vertical="center"/>
    </xf>
    <xf numFmtId="0" fontId="13" fillId="0" borderId="0" xfId="5" applyFont="1" applyAlignment="1">
      <alignment horizontal="left" vertical="center"/>
    </xf>
    <xf numFmtId="0" fontId="4" fillId="0" borderId="0" xfId="5" applyNumberFormat="1" applyFont="1" applyAlignment="1">
      <alignment vertical="center"/>
    </xf>
    <xf numFmtId="0" fontId="0" fillId="0" borderId="0" xfId="0" applyAlignment="1">
      <alignment vertical="center" wrapText="1"/>
    </xf>
    <xf numFmtId="0" fontId="5" fillId="0" borderId="0" xfId="6" applyFont="1" applyAlignment="1">
      <alignment vertical="center"/>
    </xf>
    <xf numFmtId="0" fontId="28" fillId="0" borderId="0" xfId="6" applyFont="1" applyAlignment="1">
      <alignment vertical="center"/>
    </xf>
    <xf numFmtId="0" fontId="29" fillId="0" borderId="0" xfId="6" applyFont="1" applyAlignment="1">
      <alignment vertical="center"/>
    </xf>
    <xf numFmtId="0" fontId="5" fillId="0" borderId="0" xfId="6" applyFont="1" applyAlignment="1"/>
    <xf numFmtId="0" fontId="5" fillId="0" borderId="0" xfId="6" applyFont="1" applyBorder="1" applyAlignment="1">
      <alignment horizontal="center" vertical="center" wrapText="1"/>
    </xf>
    <xf numFmtId="0" fontId="26" fillId="0" borderId="0" xfId="6" applyFont="1" applyAlignment="1">
      <alignment vertical="center"/>
    </xf>
    <xf numFmtId="0" fontId="7"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vertical="center"/>
    </xf>
    <xf numFmtId="0" fontId="5" fillId="0" borderId="0" xfId="3" applyFont="1" applyAlignment="1">
      <alignment vertical="center"/>
    </xf>
    <xf numFmtId="0" fontId="35" fillId="0" borderId="0" xfId="0" applyFont="1" applyAlignment="1">
      <alignment vertical="center"/>
    </xf>
    <xf numFmtId="0" fontId="6" fillId="0" borderId="0" xfId="3" applyFont="1" applyAlignment="1">
      <alignment vertical="center"/>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5" fillId="0" borderId="0" xfId="3" applyFont="1" applyAlignment="1"/>
    <xf numFmtId="0" fontId="36" fillId="0" borderId="0" xfId="3" applyFont="1" applyAlignment="1">
      <alignment horizontal="center" vertical="center"/>
    </xf>
    <xf numFmtId="0" fontId="4" fillId="0" borderId="0" xfId="3" applyFont="1" applyAlignment="1">
      <alignment vertical="center"/>
    </xf>
    <xf numFmtId="0" fontId="7" fillId="0" borderId="0" xfId="3" applyFont="1" applyAlignment="1">
      <alignment vertical="center"/>
    </xf>
    <xf numFmtId="0" fontId="7" fillId="0" borderId="0" xfId="1" applyFont="1" applyAlignment="1" applyProtection="1">
      <alignment horizontal="left" vertical="center"/>
    </xf>
    <xf numFmtId="0" fontId="26" fillId="0" borderId="0" xfId="3" applyFont="1" applyFill="1" applyBorder="1" applyAlignment="1">
      <alignment vertical="center"/>
    </xf>
    <xf numFmtId="0" fontId="13" fillId="0" borderId="0" xfId="3" applyNumberFormat="1" applyFont="1" applyFill="1" applyBorder="1" applyAlignment="1">
      <alignment vertical="center" wrapText="1"/>
    </xf>
    <xf numFmtId="0" fontId="32" fillId="0" borderId="0" xfId="0" applyFont="1" applyAlignment="1">
      <alignment vertical="center"/>
    </xf>
    <xf numFmtId="0" fontId="5" fillId="0" borderId="0" xfId="0" applyFont="1" applyAlignment="1">
      <alignment horizontal="center" vertical="center"/>
    </xf>
    <xf numFmtId="164" fontId="4" fillId="0" borderId="0" xfId="0" applyNumberFormat="1" applyFont="1" applyAlignment="1">
      <alignment vertical="center"/>
    </xf>
    <xf numFmtId="164" fontId="30" fillId="0" borderId="0" xfId="0" applyNumberFormat="1" applyFont="1" applyAlignment="1">
      <alignment vertical="center"/>
    </xf>
    <xf numFmtId="0" fontId="30" fillId="0" borderId="0" xfId="0" applyFont="1" applyAlignment="1">
      <alignment vertical="center"/>
    </xf>
    <xf numFmtId="0" fontId="4" fillId="0" borderId="0" xfId="0" applyFont="1" applyBorder="1" applyAlignment="1">
      <alignment horizontal="center" vertical="center" wrapText="1"/>
    </xf>
    <xf numFmtId="0" fontId="14" fillId="0" borderId="0" xfId="0" applyFont="1" applyAlignment="1">
      <alignment vertical="center"/>
    </xf>
    <xf numFmtId="0" fontId="5" fillId="0" borderId="0" xfId="0" applyFont="1" applyAlignment="1">
      <alignment horizontal="left" vertical="center" indent="2"/>
    </xf>
    <xf numFmtId="0" fontId="30" fillId="0" borderId="0" xfId="0" applyFont="1" applyBorder="1" applyAlignment="1">
      <alignment horizontal="left" vertical="center" wrapText="1"/>
    </xf>
    <xf numFmtId="0" fontId="28" fillId="0" borderId="0" xfId="0" applyFont="1" applyAlignment="1">
      <alignment vertical="center"/>
    </xf>
    <xf numFmtId="164" fontId="11" fillId="0" borderId="14" xfId="0" applyNumberFormat="1" applyFont="1" applyBorder="1" applyAlignment="1">
      <alignment horizontal="right" wrapText="1"/>
    </xf>
    <xf numFmtId="0" fontId="11" fillId="0" borderId="23" xfId="0" applyNumberFormat="1" applyFont="1" applyBorder="1" applyAlignment="1">
      <alignment horizontal="right"/>
    </xf>
    <xf numFmtId="164" fontId="11" fillId="0" borderId="23" xfId="0" applyNumberFormat="1" applyFont="1" applyBorder="1" applyAlignment="1">
      <alignment horizontal="right"/>
    </xf>
    <xf numFmtId="0" fontId="36" fillId="0" borderId="0" xfId="0" applyFont="1" applyAlignment="1">
      <alignment vertical="center"/>
    </xf>
    <xf numFmtId="0" fontId="28" fillId="0" borderId="0" xfId="0" applyFont="1" applyAlignment="1">
      <alignment horizontal="left" vertical="center"/>
    </xf>
    <xf numFmtId="0" fontId="42" fillId="0" borderId="0" xfId="0" applyFont="1"/>
    <xf numFmtId="0" fontId="14" fillId="0" borderId="23" xfId="0" applyNumberFormat="1" applyFont="1" applyBorder="1" applyAlignment="1">
      <alignment horizontal="right"/>
    </xf>
    <xf numFmtId="164" fontId="14" fillId="0" borderId="23" xfId="0" applyNumberFormat="1" applyFont="1" applyBorder="1" applyAlignment="1">
      <alignment horizontal="right"/>
    </xf>
    <xf numFmtId="0" fontId="38" fillId="0" borderId="0" xfId="0" applyFont="1" applyAlignment="1">
      <alignment vertical="center"/>
    </xf>
    <xf numFmtId="0" fontId="24" fillId="0" borderId="23" xfId="0" applyNumberFormat="1" applyFont="1" applyBorder="1" applyAlignment="1">
      <alignment horizontal="right"/>
    </xf>
    <xf numFmtId="1" fontId="7" fillId="0" borderId="23" xfId="0" applyNumberFormat="1" applyFont="1" applyBorder="1" applyAlignment="1">
      <alignment horizontal="right" wrapText="1"/>
    </xf>
    <xf numFmtId="0" fontId="7" fillId="0" borderId="23" xfId="0" applyNumberFormat="1" applyFont="1" applyBorder="1" applyAlignment="1">
      <alignment horizontal="right" wrapText="1"/>
    </xf>
    <xf numFmtId="1" fontId="7" fillId="0" borderId="26" xfId="0" applyNumberFormat="1" applyFont="1" applyBorder="1" applyAlignment="1">
      <alignment horizontal="right" wrapText="1"/>
    </xf>
    <xf numFmtId="164" fontId="7" fillId="0" borderId="23" xfId="0" applyNumberFormat="1" applyFont="1" applyBorder="1" applyAlignment="1">
      <alignment horizontal="right" wrapText="1"/>
    </xf>
    <xf numFmtId="164" fontId="7" fillId="0" borderId="26" xfId="0" applyNumberFormat="1" applyFont="1" applyBorder="1" applyAlignment="1">
      <alignment horizontal="right" wrapText="1"/>
    </xf>
    <xf numFmtId="0" fontId="7" fillId="0" borderId="26" xfId="0" applyNumberFormat="1" applyFont="1" applyBorder="1" applyAlignment="1">
      <alignment horizontal="right" wrapText="1"/>
    </xf>
    <xf numFmtId="164" fontId="7" fillId="0" borderId="23" xfId="0" applyNumberFormat="1" applyFont="1" applyBorder="1" applyAlignment="1">
      <alignment horizontal="right"/>
    </xf>
    <xf numFmtId="164" fontId="7" fillId="0" borderId="26" xfId="0" applyNumberFormat="1" applyFont="1" applyBorder="1" applyAlignment="1">
      <alignment horizontal="right"/>
    </xf>
    <xf numFmtId="1" fontId="7" fillId="0" borderId="23" xfId="0" applyNumberFormat="1" applyFont="1" applyBorder="1" applyAlignment="1">
      <alignment horizontal="right"/>
    </xf>
    <xf numFmtId="1" fontId="7" fillId="0" borderId="26" xfId="0" applyNumberFormat="1" applyFont="1" applyBorder="1" applyAlignment="1">
      <alignment horizontal="right"/>
    </xf>
    <xf numFmtId="2" fontId="7" fillId="0" borderId="23" xfId="0" applyNumberFormat="1" applyFont="1" applyBorder="1" applyAlignment="1">
      <alignment horizontal="right"/>
    </xf>
    <xf numFmtId="0" fontId="7" fillId="0" borderId="28" xfId="0" applyNumberFormat="1" applyFont="1" applyBorder="1" applyAlignment="1">
      <alignment horizontal="right"/>
    </xf>
    <xf numFmtId="0" fontId="24" fillId="0" borderId="24" xfId="0" applyNumberFormat="1" applyFont="1" applyBorder="1" applyAlignment="1">
      <alignment horizontal="right"/>
    </xf>
    <xf numFmtId="164" fontId="7" fillId="0" borderId="23" xfId="0" applyNumberFormat="1" applyFont="1" applyFill="1" applyBorder="1" applyAlignment="1">
      <alignment horizontal="right"/>
    </xf>
    <xf numFmtId="164" fontId="14" fillId="0" borderId="25" xfId="0" applyNumberFormat="1" applyFont="1" applyBorder="1" applyAlignment="1">
      <alignment horizontal="right"/>
    </xf>
    <xf numFmtId="164" fontId="11" fillId="0" borderId="24" xfId="0" applyNumberFormat="1" applyFont="1" applyBorder="1" applyAlignment="1">
      <alignment horizontal="right"/>
    </xf>
    <xf numFmtId="164" fontId="11" fillId="0" borderId="26" xfId="0" applyNumberFormat="1" applyFont="1" applyBorder="1" applyAlignment="1">
      <alignment horizontal="right"/>
    </xf>
    <xf numFmtId="164" fontId="0" fillId="0" borderId="23" xfId="0" applyNumberFormat="1" applyBorder="1" applyAlignment="1">
      <alignment horizontal="right"/>
    </xf>
    <xf numFmtId="164" fontId="4" fillId="0" borderId="28" xfId="3" applyNumberFormat="1" applyFont="1" applyBorder="1" applyAlignment="1">
      <alignment horizontal="right"/>
    </xf>
    <xf numFmtId="0" fontId="10" fillId="0" borderId="23" xfId="0" applyNumberFormat="1" applyFont="1" applyBorder="1" applyAlignment="1">
      <alignment horizontal="right"/>
    </xf>
    <xf numFmtId="164" fontId="12" fillId="0" borderId="23" xfId="0" applyNumberFormat="1" applyFont="1" applyBorder="1" applyAlignment="1">
      <alignment horizontal="right" wrapText="1"/>
    </xf>
    <xf numFmtId="164" fontId="4" fillId="0" borderId="28" xfId="3" applyNumberFormat="1" applyFont="1" applyBorder="1" applyAlignment="1">
      <alignment horizontal="right" wrapText="1"/>
    </xf>
    <xf numFmtId="164" fontId="4" fillId="0" borderId="12" xfId="3" applyNumberFormat="1" applyFont="1" applyBorder="1" applyAlignment="1">
      <alignment horizontal="right" wrapText="1"/>
    </xf>
    <xf numFmtId="164" fontId="11" fillId="0" borderId="23" xfId="0" applyNumberFormat="1" applyFont="1" applyBorder="1" applyAlignment="1">
      <alignment horizontal="right" wrapText="1"/>
    </xf>
    <xf numFmtId="2" fontId="5" fillId="0" borderId="0" xfId="0" applyNumberFormat="1" applyFont="1" applyAlignment="1">
      <alignment vertical="center"/>
    </xf>
    <xf numFmtId="0" fontId="14" fillId="0" borderId="14" xfId="0" applyNumberFormat="1" applyFont="1" applyBorder="1" applyAlignment="1">
      <alignment horizontal="right" wrapText="1"/>
    </xf>
    <xf numFmtId="164" fontId="11" fillId="0" borderId="32" xfId="0" applyNumberFormat="1" applyFont="1" applyBorder="1" applyAlignment="1">
      <alignment horizontal="right"/>
    </xf>
    <xf numFmtId="164" fontId="11" fillId="0" borderId="15" xfId="0" applyNumberFormat="1" applyFont="1" applyBorder="1" applyAlignment="1">
      <alignment horizontal="right" wrapText="1"/>
    </xf>
    <xf numFmtId="164" fontId="14" fillId="0" borderId="26" xfId="0" applyNumberFormat="1" applyFont="1" applyBorder="1" applyAlignment="1">
      <alignment horizontal="right"/>
    </xf>
    <xf numFmtId="0" fontId="7" fillId="0" borderId="26" xfId="0" applyNumberFormat="1" applyFont="1" applyBorder="1" applyAlignment="1">
      <alignment horizontal="right"/>
    </xf>
    <xf numFmtId="0" fontId="14" fillId="0" borderId="14" xfId="0" applyNumberFormat="1" applyFont="1" applyBorder="1" applyAlignment="1">
      <alignment horizontal="center" wrapText="1"/>
    </xf>
    <xf numFmtId="0" fontId="14" fillId="0" borderId="15" xfId="0" applyNumberFormat="1" applyFont="1" applyBorder="1" applyAlignment="1">
      <alignment horizontal="center" wrapText="1"/>
    </xf>
    <xf numFmtId="0" fontId="4" fillId="0" borderId="15" xfId="0" applyNumberFormat="1" applyFont="1" applyBorder="1" applyAlignment="1">
      <alignment horizontal="right"/>
    </xf>
    <xf numFmtId="164" fontId="11" fillId="0" borderId="15" xfId="0" applyNumberFormat="1" applyFont="1" applyBorder="1" applyAlignment="1">
      <alignment horizontal="center" wrapText="1"/>
    </xf>
    <xf numFmtId="0" fontId="43" fillId="0" borderId="15" xfId="0" applyNumberFormat="1" applyFont="1" applyBorder="1" applyAlignment="1">
      <alignment horizontal="center" wrapText="1"/>
    </xf>
    <xf numFmtId="164" fontId="14" fillId="0" borderId="26" xfId="0" applyNumberFormat="1" applyFont="1" applyBorder="1" applyAlignment="1">
      <alignment horizontal="right" wrapText="1"/>
    </xf>
    <xf numFmtId="0" fontId="14" fillId="0" borderId="26" xfId="0" applyNumberFormat="1" applyFont="1" applyBorder="1" applyAlignment="1">
      <alignment horizontal="right"/>
    </xf>
    <xf numFmtId="0" fontId="4" fillId="0" borderId="15" xfId="6" applyNumberFormat="1" applyFont="1" applyBorder="1" applyAlignment="1">
      <alignment horizontal="center" wrapText="1"/>
    </xf>
    <xf numFmtId="0" fontId="14" fillId="0" borderId="15" xfId="0" applyNumberFormat="1" applyFont="1" applyBorder="1" applyAlignment="1">
      <alignment horizontal="right" wrapText="1"/>
    </xf>
    <xf numFmtId="0" fontId="4" fillId="0" borderId="15" xfId="3" applyNumberFormat="1" applyFont="1" applyBorder="1" applyAlignment="1">
      <alignment horizontal="right" wrapText="1"/>
    </xf>
    <xf numFmtId="0" fontId="4" fillId="0" borderId="14" xfId="3" applyNumberFormat="1" applyFont="1" applyBorder="1" applyAlignment="1">
      <alignment horizontal="center" wrapText="1"/>
    </xf>
    <xf numFmtId="0" fontId="5" fillId="0" borderId="14" xfId="0" applyFont="1" applyBorder="1" applyAlignment="1">
      <alignment vertical="center"/>
    </xf>
    <xf numFmtId="0" fontId="44" fillId="0" borderId="0" xfId="0" applyNumberFormat="1" applyFont="1" applyAlignment="1"/>
    <xf numFmtId="0" fontId="44" fillId="0" borderId="0" xfId="0" applyNumberFormat="1" applyFont="1" applyAlignment="1">
      <alignment vertical="center"/>
    </xf>
    <xf numFmtId="164" fontId="0" fillId="0" borderId="32" xfId="0" applyNumberFormat="1" applyFont="1" applyBorder="1" applyAlignment="1">
      <alignment horizontal="right"/>
    </xf>
    <xf numFmtId="164" fontId="0" fillId="0" borderId="23" xfId="0" applyNumberFormat="1" applyFont="1" applyBorder="1" applyAlignment="1">
      <alignment horizontal="right"/>
    </xf>
    <xf numFmtId="0" fontId="0" fillId="0" borderId="23" xfId="0" applyNumberFormat="1" applyFont="1" applyBorder="1" applyAlignment="1">
      <alignment horizontal="right"/>
    </xf>
    <xf numFmtId="164" fontId="0" fillId="0" borderId="28" xfId="0" applyNumberFormat="1" applyFont="1" applyBorder="1" applyAlignment="1">
      <alignment horizontal="right"/>
    </xf>
    <xf numFmtId="49" fontId="7" fillId="0" borderId="23" xfId="0" applyNumberFormat="1" applyFont="1" applyBorder="1" applyAlignment="1">
      <alignment horizontal="right"/>
    </xf>
    <xf numFmtId="49" fontId="7" fillId="0" borderId="28" xfId="0" applyNumberFormat="1" applyFont="1" applyBorder="1" applyAlignment="1">
      <alignment horizontal="right"/>
    </xf>
    <xf numFmtId="49" fontId="7" fillId="0" borderId="33" xfId="0" applyNumberFormat="1" applyFont="1" applyBorder="1" applyAlignment="1">
      <alignment horizontal="right"/>
    </xf>
    <xf numFmtId="2" fontId="11" fillId="0" borderId="23" xfId="0" applyNumberFormat="1" applyFont="1" applyBorder="1" applyAlignment="1">
      <alignment horizontal="right" wrapText="1"/>
    </xf>
    <xf numFmtId="0" fontId="14" fillId="0" borderId="12" xfId="0" applyNumberFormat="1" applyFont="1" applyBorder="1" applyAlignment="1">
      <alignment horizontal="right" wrapText="1"/>
    </xf>
    <xf numFmtId="164" fontId="44" fillId="0" borderId="14" xfId="0" applyNumberFormat="1" applyFont="1" applyBorder="1" applyAlignment="1">
      <alignment horizontal="center" vertical="center"/>
    </xf>
    <xf numFmtId="164" fontId="44" fillId="0" borderId="15" xfId="0" applyNumberFormat="1" applyFont="1" applyBorder="1" applyAlignment="1">
      <alignment horizontal="center" vertical="center"/>
    </xf>
    <xf numFmtId="164" fontId="44" fillId="0" borderId="36" xfId="0" applyNumberFormat="1" applyFont="1" applyBorder="1" applyAlignment="1">
      <alignment horizontal="center" vertical="center"/>
    </xf>
    <xf numFmtId="0" fontId="11" fillId="0" borderId="14" xfId="0" applyNumberFormat="1" applyFont="1" applyBorder="1" applyAlignment="1">
      <alignment horizontal="right"/>
    </xf>
    <xf numFmtId="164" fontId="55" fillId="0" borderId="37" xfId="0" applyNumberFormat="1" applyFont="1" applyBorder="1" applyAlignment="1">
      <alignment horizontal="right" wrapText="1"/>
    </xf>
    <xf numFmtId="0" fontId="55" fillId="0" borderId="37" xfId="0" applyNumberFormat="1" applyFont="1" applyBorder="1" applyAlignment="1">
      <alignment horizontal="right" wrapText="1"/>
    </xf>
    <xf numFmtId="0" fontId="44" fillId="0" borderId="14" xfId="0" applyNumberFormat="1" applyFont="1" applyBorder="1" applyAlignment="1">
      <alignment horizontal="right" wrapText="1"/>
    </xf>
    <xf numFmtId="164" fontId="0" fillId="0" borderId="24" xfId="0" applyNumberFormat="1" applyFont="1" applyBorder="1" applyAlignment="1">
      <alignment horizontal="right"/>
    </xf>
    <xf numFmtId="0" fontId="44" fillId="0" borderId="14" xfId="0" applyNumberFormat="1" applyFont="1" applyBorder="1" applyAlignment="1">
      <alignment horizontal="center" wrapText="1"/>
    </xf>
    <xf numFmtId="164" fontId="11" fillId="0" borderId="14" xfId="0" applyNumberFormat="1" applyFont="1" applyBorder="1" applyAlignment="1">
      <alignment horizontal="center" wrapText="1"/>
    </xf>
    <xf numFmtId="0" fontId="44" fillId="0" borderId="15" xfId="3" applyNumberFormat="1" applyFont="1" applyBorder="1" applyAlignment="1">
      <alignment horizontal="right" wrapText="1"/>
    </xf>
    <xf numFmtId="0" fontId="44" fillId="0" borderId="14" xfId="3" applyNumberFormat="1" applyFont="1" applyBorder="1" applyAlignment="1">
      <alignment horizontal="right" wrapText="1"/>
    </xf>
    <xf numFmtId="164" fontId="0" fillId="0" borderId="23" xfId="3" applyNumberFormat="1" applyFont="1" applyBorder="1" applyAlignment="1">
      <alignment horizontal="right" wrapText="1"/>
    </xf>
    <xf numFmtId="0" fontId="44" fillId="0" borderId="23" xfId="0" applyNumberFormat="1" applyFont="1" applyBorder="1" applyAlignment="1">
      <alignment horizontal="right"/>
    </xf>
    <xf numFmtId="0" fontId="0" fillId="0" borderId="25" xfId="0" applyNumberFormat="1" applyFont="1" applyBorder="1" applyAlignment="1">
      <alignment horizontal="right"/>
    </xf>
    <xf numFmtId="0" fontId="21" fillId="0" borderId="0" xfId="0" applyNumberFormat="1" applyFont="1" applyFill="1" applyAlignment="1">
      <alignment horizontal="left"/>
    </xf>
    <xf numFmtId="0" fontId="35" fillId="0" borderId="0" xfId="0" applyNumberFormat="1" applyFont="1" applyAlignment="1">
      <alignment vertical="center"/>
    </xf>
    <xf numFmtId="0" fontId="35" fillId="0" borderId="0" xfId="0" applyNumberFormat="1" applyFont="1" applyFill="1" applyAlignment="1">
      <alignment vertical="center"/>
    </xf>
    <xf numFmtId="0" fontId="6" fillId="0" borderId="0" xfId="0" applyNumberFormat="1" applyFont="1" applyFill="1" applyAlignment="1">
      <alignment vertical="center"/>
    </xf>
    <xf numFmtId="0" fontId="6" fillId="0" borderId="0" xfId="0" applyNumberFormat="1" applyFont="1" applyAlignment="1">
      <alignment vertical="center"/>
    </xf>
    <xf numFmtId="0" fontId="44" fillId="0" borderId="0" xfId="0" applyNumberFormat="1" applyFont="1" applyFill="1" applyBorder="1" applyAlignment="1">
      <alignment vertical="center" wrapText="1"/>
    </xf>
    <xf numFmtId="0" fontId="10"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44" fillId="0" borderId="0" xfId="0" applyNumberFormat="1" applyFont="1" applyFill="1" applyAlignment="1">
      <alignment vertical="center"/>
    </xf>
    <xf numFmtId="0" fontId="13"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13" fillId="0" borderId="0" xfId="0" applyNumberFormat="1" applyFont="1" applyFill="1" applyAlignment="1">
      <alignment vertical="center" wrapText="1"/>
    </xf>
    <xf numFmtId="0" fontId="44" fillId="0" borderId="0" xfId="0" applyFont="1" applyAlignment="1">
      <alignment vertical="center"/>
    </xf>
    <xf numFmtId="0" fontId="14" fillId="0" borderId="37" xfId="0" applyFont="1" applyBorder="1" applyAlignment="1">
      <alignment vertical="center" wrapText="1"/>
    </xf>
    <xf numFmtId="0" fontId="44" fillId="0" borderId="0" xfId="3" applyFont="1" applyAlignment="1">
      <alignment vertical="center"/>
    </xf>
    <xf numFmtId="0" fontId="0" fillId="0" borderId="0" xfId="0" applyBorder="1" applyAlignment="1">
      <alignment vertical="center"/>
    </xf>
    <xf numFmtId="0" fontId="57" fillId="0" borderId="0" xfId="0" applyFont="1"/>
    <xf numFmtId="0" fontId="58" fillId="0" borderId="0" xfId="0" applyFont="1"/>
    <xf numFmtId="0" fontId="0" fillId="0" borderId="0" xfId="0" applyFont="1" applyAlignment="1">
      <alignment horizontal="right"/>
    </xf>
    <xf numFmtId="164" fontId="14" fillId="0" borderId="14" xfId="0" applyNumberFormat="1" applyFont="1" applyBorder="1" applyAlignment="1">
      <alignment horizontal="right" wrapText="1"/>
    </xf>
    <xf numFmtId="3" fontId="14" fillId="0" borderId="23" xfId="0" applyNumberFormat="1" applyFont="1" applyBorder="1" applyAlignment="1">
      <alignment horizontal="right"/>
    </xf>
    <xf numFmtId="164" fontId="9" fillId="0" borderId="26" xfId="0" applyNumberFormat="1" applyFont="1" applyBorder="1" applyAlignment="1">
      <alignment horizontal="right"/>
    </xf>
    <xf numFmtId="0" fontId="5" fillId="0" borderId="0" xfId="0" applyFont="1" applyFill="1" applyBorder="1" applyAlignment="1">
      <alignment vertical="center"/>
    </xf>
    <xf numFmtId="164" fontId="55" fillId="0" borderId="23" xfId="0" applyNumberFormat="1" applyFont="1" applyBorder="1" applyAlignment="1">
      <alignment horizontal="right"/>
    </xf>
    <xf numFmtId="14" fontId="14" fillId="0" borderId="0" xfId="6" applyNumberFormat="1" applyFont="1" applyAlignment="1">
      <alignment horizontal="center"/>
    </xf>
    <xf numFmtId="0" fontId="0" fillId="0" borderId="0" xfId="0" applyNumberFormat="1" applyFont="1" applyAlignment="1">
      <alignment horizontal="right"/>
    </xf>
    <xf numFmtId="0" fontId="14" fillId="0" borderId="11" xfId="0" applyNumberFormat="1" applyFont="1" applyBorder="1" applyAlignment="1">
      <alignment vertical="center"/>
    </xf>
    <xf numFmtId="0" fontId="44" fillId="0" borderId="11" xfId="0" applyNumberFormat="1" applyFont="1" applyBorder="1" applyAlignment="1">
      <alignment vertical="center"/>
    </xf>
    <xf numFmtId="0" fontId="55" fillId="0" borderId="26" xfId="0" applyNumberFormat="1" applyFont="1" applyBorder="1" applyAlignment="1">
      <alignment horizontal="right" vertical="center"/>
    </xf>
    <xf numFmtId="0" fontId="14" fillId="0" borderId="26" xfId="0" applyFont="1" applyBorder="1" applyAlignment="1">
      <alignment horizontal="right" wrapText="1"/>
    </xf>
    <xf numFmtId="164" fontId="0" fillId="0" borderId="26" xfId="0" applyNumberFormat="1" applyFont="1" applyBorder="1" applyAlignment="1">
      <alignment horizontal="right"/>
    </xf>
    <xf numFmtId="0" fontId="0" fillId="0" borderId="26" xfId="0" applyNumberFormat="1" applyFont="1" applyBorder="1" applyAlignment="1">
      <alignment horizontal="right"/>
    </xf>
    <xf numFmtId="164" fontId="14" fillId="0" borderId="11" xfId="0" applyNumberFormat="1" applyFont="1" applyBorder="1" applyAlignment="1">
      <alignment horizontal="right" wrapText="1"/>
    </xf>
    <xf numFmtId="0" fontId="14" fillId="0" borderId="11" xfId="0" applyFont="1" applyBorder="1" applyAlignment="1">
      <alignment horizontal="right" wrapText="1"/>
    </xf>
    <xf numFmtId="0" fontId="14" fillId="0" borderId="26" xfId="0" applyNumberFormat="1" applyFont="1" applyBorder="1" applyAlignment="1">
      <alignment vertical="center"/>
    </xf>
    <xf numFmtId="164" fontId="14" fillId="0" borderId="26" xfId="0" applyNumberFormat="1" applyFont="1" applyBorder="1" applyAlignment="1">
      <alignment vertical="center"/>
    </xf>
    <xf numFmtId="0" fontId="14" fillId="0" borderId="26" xfId="0" applyFont="1" applyBorder="1" applyAlignment="1">
      <alignment horizontal="right"/>
    </xf>
    <xf numFmtId="0" fontId="24" fillId="0" borderId="26" xfId="0" applyFont="1" applyFill="1" applyBorder="1" applyAlignment="1">
      <alignment horizontal="center" vertical="center" wrapText="1"/>
    </xf>
    <xf numFmtId="0" fontId="14" fillId="0" borderId="26" xfId="0" applyFont="1" applyFill="1" applyBorder="1" applyAlignment="1">
      <alignment horizontal="right" wrapText="1"/>
    </xf>
    <xf numFmtId="164" fontId="14" fillId="0" borderId="26" xfId="0" applyNumberFormat="1" applyFont="1" applyFill="1" applyBorder="1" applyAlignment="1">
      <alignment horizontal="right" wrapText="1"/>
    </xf>
    <xf numFmtId="0" fontId="55" fillId="0" borderId="26" xfId="0" applyNumberFormat="1" applyFont="1" applyBorder="1" applyAlignment="1">
      <alignment horizontal="right"/>
    </xf>
    <xf numFmtId="164" fontId="7" fillId="0" borderId="32" xfId="0" applyNumberFormat="1" applyFont="1" applyBorder="1" applyAlignment="1">
      <alignment horizontal="right"/>
    </xf>
    <xf numFmtId="0" fontId="44" fillId="0" borderId="15" xfId="3" applyNumberFormat="1" applyFont="1" applyBorder="1" applyAlignment="1">
      <alignment vertical="center"/>
    </xf>
    <xf numFmtId="0" fontId="14" fillId="0" borderId="15" xfId="3" applyNumberFormat="1" applyFont="1" applyBorder="1" applyAlignment="1">
      <alignment vertical="center"/>
    </xf>
    <xf numFmtId="164" fontId="14" fillId="0" borderId="43" xfId="3" applyNumberFormat="1" applyFont="1" applyBorder="1" applyAlignment="1">
      <alignment horizontal="right"/>
    </xf>
    <xf numFmtId="164" fontId="14" fillId="0" borderId="42" xfId="3" applyNumberFormat="1" applyFont="1" applyBorder="1" applyAlignment="1"/>
    <xf numFmtId="49" fontId="7" fillId="0" borderId="26" xfId="0" applyNumberFormat="1" applyFont="1" applyBorder="1" applyAlignment="1">
      <alignment horizontal="right"/>
    </xf>
    <xf numFmtId="0" fontId="5" fillId="0" borderId="44" xfId="3" applyFont="1" applyBorder="1" applyAlignment="1">
      <alignment vertical="center"/>
    </xf>
    <xf numFmtId="0" fontId="46" fillId="0" borderId="0" xfId="0" applyFont="1" applyFill="1" applyBorder="1" applyAlignment="1">
      <alignment horizontal="right" wrapText="1"/>
    </xf>
    <xf numFmtId="0" fontId="55" fillId="0" borderId="23" xfId="0" applyNumberFormat="1" applyFont="1" applyBorder="1" applyAlignment="1">
      <alignment horizontal="right"/>
    </xf>
    <xf numFmtId="0" fontId="55" fillId="0" borderId="24" xfId="0" applyNumberFormat="1" applyFont="1" applyBorder="1" applyAlignment="1">
      <alignment horizontal="right"/>
    </xf>
    <xf numFmtId="0" fontId="29" fillId="0" borderId="47" xfId="6" applyFont="1" applyBorder="1" applyAlignment="1">
      <alignment vertical="center"/>
    </xf>
    <xf numFmtId="0" fontId="29" fillId="0" borderId="47" xfId="6" applyFont="1" applyBorder="1" applyAlignment="1">
      <alignment horizontal="center" vertical="center" wrapText="1"/>
    </xf>
    <xf numFmtId="0" fontId="5" fillId="0" borderId="47" xfId="6" applyFont="1" applyBorder="1" applyAlignment="1">
      <alignment vertical="center"/>
    </xf>
    <xf numFmtId="0" fontId="5" fillId="0" borderId="0" xfId="6" applyFont="1" applyBorder="1" applyAlignment="1">
      <alignment vertical="center"/>
    </xf>
    <xf numFmtId="0" fontId="0" fillId="0" borderId="46" xfId="0" applyNumberFormat="1" applyFont="1" applyBorder="1" applyAlignment="1">
      <alignment horizontal="right"/>
    </xf>
    <xf numFmtId="0" fontId="44" fillId="0" borderId="15" xfId="0" applyNumberFormat="1" applyFont="1" applyBorder="1" applyAlignment="1">
      <alignment horizontal="center" wrapText="1"/>
    </xf>
    <xf numFmtId="0" fontId="44" fillId="0" borderId="23" xfId="0" applyFont="1" applyBorder="1" applyAlignment="1">
      <alignment horizontal="right"/>
    </xf>
    <xf numFmtId="0" fontId="0" fillId="0" borderId="26" xfId="0" applyNumberFormat="1" applyFont="1" applyBorder="1" applyAlignment="1">
      <alignment horizontal="right" vertical="center"/>
    </xf>
    <xf numFmtId="0" fontId="0" fillId="0" borderId="11" xfId="0" applyNumberFormat="1" applyFont="1" applyBorder="1" applyAlignment="1">
      <alignment vertical="center"/>
    </xf>
    <xf numFmtId="0" fontId="21" fillId="0" borderId="0" xfId="0" applyFont="1" applyAlignment="1">
      <alignment vertical="center"/>
    </xf>
    <xf numFmtId="0" fontId="44" fillId="0" borderId="15" xfId="0" applyNumberFormat="1" applyFont="1" applyBorder="1" applyAlignment="1">
      <alignment horizontal="right" wrapText="1"/>
    </xf>
    <xf numFmtId="164" fontId="56" fillId="0" borderId="24" xfId="0" applyNumberFormat="1" applyFont="1" applyBorder="1" applyAlignment="1">
      <alignment horizontal="right"/>
    </xf>
    <xf numFmtId="164" fontId="14" fillId="0" borderId="23" xfId="0" applyNumberFormat="1" applyFont="1" applyBorder="1" applyAlignment="1"/>
    <xf numFmtId="164" fontId="14" fillId="0" borderId="30" xfId="0" applyNumberFormat="1" applyFont="1" applyBorder="1" applyAlignment="1">
      <alignment horizontal="right"/>
    </xf>
    <xf numFmtId="0" fontId="14" fillId="0" borderId="25" xfId="0" applyNumberFormat="1" applyFont="1" applyBorder="1" applyAlignment="1">
      <alignment horizontal="right"/>
    </xf>
    <xf numFmtId="0" fontId="24" fillId="0" borderId="25" xfId="0" applyNumberFormat="1" applyFont="1" applyBorder="1" applyAlignment="1">
      <alignment horizontal="right"/>
    </xf>
    <xf numFmtId="0" fontId="60" fillId="0" borderId="0" xfId="0" applyNumberFormat="1" applyFont="1" applyAlignment="1">
      <alignment horizontal="left" vertical="top" wrapText="1"/>
    </xf>
    <xf numFmtId="0" fontId="19" fillId="0" borderId="0" xfId="1" applyNumberFormat="1" applyAlignment="1" applyProtection="1">
      <alignment vertical="center"/>
    </xf>
    <xf numFmtId="0" fontId="50" fillId="0" borderId="0" xfId="0" applyNumberFormat="1" applyFont="1" applyAlignment="1">
      <alignment vertical="center"/>
    </xf>
    <xf numFmtId="0" fontId="9" fillId="0" borderId="37" xfId="0" applyFont="1" applyBorder="1" applyAlignment="1">
      <alignment vertical="center"/>
    </xf>
    <xf numFmtId="3" fontId="14" fillId="0" borderId="23" xfId="0" applyNumberFormat="1" applyFont="1" applyBorder="1" applyAlignment="1">
      <alignment horizontal="right" wrapText="1"/>
    </xf>
    <xf numFmtId="165" fontId="14" fillId="0" borderId="24" xfId="0" applyNumberFormat="1" applyFont="1" applyBorder="1" applyAlignment="1">
      <alignment horizontal="right"/>
    </xf>
    <xf numFmtId="165" fontId="14" fillId="0" borderId="25" xfId="0" applyNumberFormat="1" applyFont="1" applyBorder="1" applyAlignment="1">
      <alignment horizontal="right"/>
    </xf>
    <xf numFmtId="165" fontId="14" fillId="0" borderId="23" xfId="0" applyNumberFormat="1" applyFont="1" applyBorder="1" applyAlignment="1">
      <alignment horizontal="right"/>
    </xf>
    <xf numFmtId="165" fontId="11" fillId="0" borderId="23" xfId="0" applyNumberFormat="1" applyFont="1" applyBorder="1" applyAlignment="1">
      <alignment horizontal="right"/>
    </xf>
    <xf numFmtId="165" fontId="11" fillId="0" borderId="26" xfId="0" applyNumberFormat="1" applyFont="1" applyBorder="1" applyAlignment="1">
      <alignment horizontal="right"/>
    </xf>
    <xf numFmtId="165" fontId="0" fillId="0" borderId="26" xfId="0" applyNumberFormat="1" applyBorder="1" applyAlignment="1">
      <alignment horizontal="right"/>
    </xf>
    <xf numFmtId="165" fontId="11" fillId="0" borderId="23" xfId="0" applyNumberFormat="1" applyFont="1" applyBorder="1" applyAlignment="1">
      <alignment horizontal="right" wrapText="1"/>
    </xf>
    <xf numFmtId="165" fontId="7" fillId="0" borderId="26" xfId="0" applyNumberFormat="1" applyFont="1" applyBorder="1" applyAlignment="1">
      <alignment horizontal="right"/>
    </xf>
    <xf numFmtId="165" fontId="0" fillId="0" borderId="26" xfId="0" applyNumberFormat="1" applyFont="1" applyBorder="1" applyAlignment="1">
      <alignment horizontal="right"/>
    </xf>
    <xf numFmtId="0" fontId="7" fillId="0" borderId="26" xfId="0" applyNumberFormat="1" applyFont="1" applyBorder="1" applyAlignment="1">
      <alignment horizontal="right" vertical="center"/>
    </xf>
    <xf numFmtId="0" fontId="27" fillId="0" borderId="26" xfId="0" applyNumberFormat="1" applyFont="1" applyBorder="1" applyAlignment="1">
      <alignment horizontal="right"/>
    </xf>
    <xf numFmtId="14" fontId="0" fillId="0" borderId="0" xfId="3" applyNumberFormat="1" applyFont="1" applyAlignment="1">
      <alignment horizontal="center"/>
    </xf>
    <xf numFmtId="14" fontId="0" fillId="0" borderId="0" xfId="0" applyNumberFormat="1" applyAlignment="1">
      <alignment horizontal="center"/>
    </xf>
    <xf numFmtId="14" fontId="55" fillId="0" borderId="0" xfId="0" applyNumberFormat="1" applyFont="1" applyAlignment="1"/>
    <xf numFmtId="164" fontId="56" fillId="0" borderId="23" xfId="0" applyNumberFormat="1" applyFont="1" applyFill="1" applyBorder="1" applyAlignment="1">
      <alignment horizontal="right"/>
    </xf>
    <xf numFmtId="164" fontId="56" fillId="0" borderId="23" xfId="0" applyNumberFormat="1" applyFont="1" applyBorder="1" applyAlignment="1">
      <alignment horizontal="right"/>
    </xf>
    <xf numFmtId="164" fontId="56" fillId="0" borderId="26" xfId="0" applyNumberFormat="1" applyFont="1" applyBorder="1" applyAlignment="1"/>
    <xf numFmtId="164" fontId="14" fillId="0" borderId="28" xfId="0" applyNumberFormat="1" applyFont="1" applyBorder="1" applyAlignment="1"/>
    <xf numFmtId="0" fontId="56" fillId="0" borderId="26" xfId="0" applyNumberFormat="1" applyFont="1" applyBorder="1" applyAlignment="1">
      <alignment horizontal="right"/>
    </xf>
    <xf numFmtId="164" fontId="56" fillId="0" borderId="26" xfId="0" applyNumberFormat="1" applyFont="1" applyBorder="1" applyAlignment="1">
      <alignment horizontal="right"/>
    </xf>
    <xf numFmtId="164" fontId="55" fillId="0" borderId="26" xfId="0" applyNumberFormat="1" applyFont="1" applyBorder="1" applyAlignment="1">
      <alignment horizontal="right" vertical="center"/>
    </xf>
    <xf numFmtId="164" fontId="55" fillId="0" borderId="28" xfId="0" applyNumberFormat="1" applyFont="1" applyBorder="1" applyAlignment="1">
      <alignment horizontal="right"/>
    </xf>
    <xf numFmtId="0" fontId="51" fillId="0" borderId="0" xfId="0" applyFont="1" applyAlignment="1">
      <alignment vertical="center"/>
    </xf>
    <xf numFmtId="3" fontId="56" fillId="0" borderId="23" xfId="0" applyNumberFormat="1" applyFont="1" applyBorder="1" applyAlignment="1">
      <alignment horizontal="right"/>
    </xf>
    <xf numFmtId="164" fontId="0" fillId="0" borderId="0" xfId="0" applyNumberFormat="1" applyFill="1" applyBorder="1"/>
    <xf numFmtId="2" fontId="56" fillId="0" borderId="26" xfId="0" applyNumberFormat="1" applyFont="1" applyBorder="1" applyAlignment="1">
      <alignment horizontal="right" wrapText="1"/>
    </xf>
    <xf numFmtId="164" fontId="56" fillId="0" borderId="26" xfId="0" applyNumberFormat="1" applyFont="1" applyBorder="1" applyAlignment="1">
      <alignment horizontal="right" wrapText="1"/>
    </xf>
    <xf numFmtId="164" fontId="55" fillId="0" borderId="26" xfId="3" applyNumberFormat="1" applyFont="1" applyBorder="1" applyAlignment="1">
      <alignment horizontal="right"/>
    </xf>
    <xf numFmtId="164" fontId="55" fillId="0" borderId="33" xfId="3" applyNumberFormat="1" applyFont="1" applyBorder="1" applyAlignment="1">
      <alignment horizontal="right"/>
    </xf>
    <xf numFmtId="164" fontId="55" fillId="0" borderId="11" xfId="3" applyNumberFormat="1" applyFont="1" applyBorder="1" applyAlignment="1">
      <alignment horizontal="right"/>
    </xf>
    <xf numFmtId="164" fontId="14" fillId="0" borderId="42" xfId="3" applyNumberFormat="1" applyFont="1" applyBorder="1" applyAlignment="1">
      <alignment horizontal="right"/>
    </xf>
    <xf numFmtId="164" fontId="56" fillId="0" borderId="11" xfId="0" applyNumberFormat="1" applyFont="1" applyBorder="1" applyAlignment="1">
      <alignment horizontal="right" wrapText="1"/>
    </xf>
    <xf numFmtId="0" fontId="56" fillId="0" borderId="26" xfId="0" applyFont="1" applyBorder="1" applyAlignment="1">
      <alignment horizontal="right" wrapText="1"/>
    </xf>
    <xf numFmtId="0" fontId="56" fillId="0" borderId="26" xfId="0" applyNumberFormat="1" applyFont="1" applyBorder="1" applyAlignment="1">
      <alignment vertical="center"/>
    </xf>
    <xf numFmtId="164" fontId="56" fillId="0" borderId="26" xfId="0" applyNumberFormat="1" applyFont="1" applyBorder="1" applyAlignment="1">
      <alignment vertical="center"/>
    </xf>
    <xf numFmtId="0" fontId="56" fillId="0" borderId="26" xfId="0" applyFont="1" applyBorder="1" applyAlignment="1">
      <alignment horizontal="right"/>
    </xf>
    <xf numFmtId="0" fontId="66" fillId="0" borderId="26" xfId="0" applyFont="1" applyFill="1" applyBorder="1" applyAlignment="1">
      <alignment horizontal="center" vertical="center" wrapText="1"/>
    </xf>
    <xf numFmtId="0" fontId="56" fillId="0" borderId="26" xfId="0" applyFont="1" applyFill="1" applyBorder="1" applyAlignment="1">
      <alignment horizontal="right" wrapText="1"/>
    </xf>
    <xf numFmtId="164" fontId="56" fillId="0" borderId="43" xfId="0" applyNumberFormat="1" applyFont="1" applyBorder="1" applyAlignment="1">
      <alignment horizontal="right"/>
    </xf>
    <xf numFmtId="0" fontId="44" fillId="0" borderId="12" xfId="0" applyNumberFormat="1" applyFont="1" applyBorder="1" applyAlignment="1">
      <alignment vertical="center"/>
    </xf>
    <xf numFmtId="2" fontId="14" fillId="2" borderId="23" xfId="0" applyNumberFormat="1" applyFont="1" applyFill="1" applyBorder="1" applyAlignment="1">
      <alignment horizontal="right"/>
    </xf>
    <xf numFmtId="0" fontId="0" fillId="0" borderId="0" xfId="0" applyFont="1" applyAlignment="1">
      <alignment vertical="center"/>
    </xf>
    <xf numFmtId="165" fontId="14" fillId="0" borderId="26" xfId="0" applyNumberFormat="1" applyFont="1" applyBorder="1" applyAlignment="1">
      <alignment horizontal="right"/>
    </xf>
    <xf numFmtId="0" fontId="14" fillId="0" borderId="0" xfId="0" applyFont="1" applyBorder="1" applyAlignment="1">
      <alignment vertical="center" wrapText="1"/>
    </xf>
    <xf numFmtId="1" fontId="55" fillId="0" borderId="26" xfId="0" applyNumberFormat="1" applyFont="1" applyBorder="1" applyAlignment="1">
      <alignment horizontal="right"/>
    </xf>
    <xf numFmtId="0" fontId="0" fillId="0" borderId="0" xfId="0" applyBorder="1" applyAlignment="1">
      <alignment vertical="center" wrapText="1"/>
    </xf>
    <xf numFmtId="0" fontId="7" fillId="0" borderId="0" xfId="0" applyNumberFormat="1" applyFont="1" applyAlignment="1">
      <alignment horizontal="right" wrapText="1"/>
    </xf>
    <xf numFmtId="164" fontId="52" fillId="0" borderId="14" xfId="0" applyNumberFormat="1" applyFont="1" applyBorder="1" applyAlignment="1">
      <alignment horizontal="right" wrapText="1"/>
    </xf>
    <xf numFmtId="14" fontId="14" fillId="0" borderId="0" xfId="0" applyNumberFormat="1" applyFont="1" applyAlignment="1"/>
    <xf numFmtId="14" fontId="0" fillId="0" borderId="0" xfId="6" applyNumberFormat="1" applyFont="1" applyAlignment="1">
      <alignment horizontal="center"/>
    </xf>
    <xf numFmtId="14" fontId="0" fillId="0" borderId="0" xfId="5" applyNumberFormat="1" applyFont="1" applyAlignment="1">
      <alignment horizontal="center"/>
    </xf>
    <xf numFmtId="0" fontId="67" fillId="0" borderId="0" xfId="0" applyFont="1" applyAlignment="1">
      <alignment vertical="center"/>
    </xf>
    <xf numFmtId="164" fontId="55" fillId="0" borderId="25" xfId="0" applyNumberFormat="1" applyFont="1" applyBorder="1" applyAlignment="1">
      <alignment horizontal="right"/>
    </xf>
    <xf numFmtId="165" fontId="14" fillId="0" borderId="26" xfId="0" applyNumberFormat="1" applyFont="1" applyBorder="1" applyAlignment="1">
      <alignment horizontal="right" wrapText="1"/>
    </xf>
    <xf numFmtId="164" fontId="56" fillId="0" borderId="24" xfId="0" applyNumberFormat="1" applyFont="1" applyBorder="1" applyAlignment="1">
      <alignment horizontal="right" wrapText="1"/>
    </xf>
    <xf numFmtId="0" fontId="55" fillId="0" borderId="11" xfId="0" applyNumberFormat="1" applyFont="1" applyBorder="1" applyAlignment="1">
      <alignment vertical="center"/>
    </xf>
    <xf numFmtId="0" fontId="55" fillId="0" borderId="11" xfId="0" applyNumberFormat="1" applyFont="1" applyBorder="1" applyAlignment="1">
      <alignment horizontal="right" vertical="center"/>
    </xf>
    <xf numFmtId="164" fontId="55" fillId="3" borderId="26" xfId="0" applyNumberFormat="1" applyFont="1" applyFill="1" applyBorder="1" applyAlignment="1">
      <alignment horizontal="right" vertical="center"/>
    </xf>
    <xf numFmtId="164" fontId="56" fillId="0" borderId="0" xfId="0" applyNumberFormat="1" applyFont="1" applyBorder="1" applyAlignment="1">
      <alignment horizontal="right" wrapText="1"/>
    </xf>
    <xf numFmtId="0" fontId="11"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3" fontId="14" fillId="0" borderId="24" xfId="0" applyNumberFormat="1" applyFont="1" applyBorder="1" applyAlignment="1">
      <alignment horizontal="right" wrapText="1"/>
    </xf>
    <xf numFmtId="3" fontId="55" fillId="0" borderId="32" xfId="0" applyNumberFormat="1" applyFont="1" applyBorder="1" applyAlignment="1">
      <alignment horizontal="right"/>
    </xf>
    <xf numFmtId="3" fontId="55" fillId="0" borderId="26" xfId="0" applyNumberFormat="1" applyFont="1" applyBorder="1" applyAlignment="1">
      <alignment horizontal="right"/>
    </xf>
    <xf numFmtId="3" fontId="14" fillId="0" borderId="28" xfId="0" applyNumberFormat="1" applyFont="1" applyBorder="1" applyAlignment="1">
      <alignment horizontal="right" wrapText="1"/>
    </xf>
    <xf numFmtId="3" fontId="55" fillId="0" borderId="33" xfId="0" applyNumberFormat="1" applyFont="1" applyBorder="1" applyAlignment="1">
      <alignment horizontal="right"/>
    </xf>
    <xf numFmtId="164" fontId="56" fillId="0" borderId="29" xfId="0" applyNumberFormat="1" applyFont="1" applyBorder="1" applyAlignment="1">
      <alignment horizontal="right" wrapText="1"/>
    </xf>
    <xf numFmtId="164" fontId="56" fillId="0" borderId="30" xfId="0" applyNumberFormat="1" applyFont="1" applyBorder="1" applyAlignment="1">
      <alignment horizontal="right"/>
    </xf>
    <xf numFmtId="164" fontId="55" fillId="0" borderId="11" xfId="0" applyNumberFormat="1" applyFont="1" applyBorder="1" applyAlignment="1">
      <alignment horizontal="right" vertical="center"/>
    </xf>
    <xf numFmtId="164" fontId="0" fillId="0" borderId="43" xfId="0" applyNumberFormat="1" applyFont="1" applyBorder="1" applyAlignment="1">
      <alignment horizontal="right"/>
    </xf>
    <xf numFmtId="164" fontId="55" fillId="0" borderId="11" xfId="0" applyNumberFormat="1" applyFont="1" applyBorder="1" applyAlignment="1">
      <alignment horizontal="right"/>
    </xf>
    <xf numFmtId="164" fontId="55" fillId="0" borderId="23" xfId="0" applyNumberFormat="1" applyFont="1" applyFill="1" applyBorder="1" applyAlignment="1">
      <alignment horizontal="right"/>
    </xf>
    <xf numFmtId="3" fontId="55" fillId="0" borderId="11" xfId="0" applyNumberFormat="1" applyFont="1" applyBorder="1" applyAlignment="1">
      <alignment horizontal="right"/>
    </xf>
    <xf numFmtId="3" fontId="0" fillId="0" borderId="23" xfId="0" applyNumberFormat="1" applyFont="1" applyBorder="1" applyAlignment="1">
      <alignment horizontal="right"/>
    </xf>
    <xf numFmtId="3" fontId="0" fillId="0" borderId="26" xfId="0" applyNumberFormat="1" applyFont="1" applyBorder="1" applyAlignment="1">
      <alignment horizontal="right"/>
    </xf>
    <xf numFmtId="165" fontId="56" fillId="0" borderId="23" xfId="0" applyNumberFormat="1" applyFont="1" applyBorder="1" applyAlignment="1">
      <alignment horizontal="right"/>
    </xf>
    <xf numFmtId="165" fontId="56" fillId="0" borderId="26" xfId="0" applyNumberFormat="1" applyFont="1" applyBorder="1" applyAlignment="1">
      <alignment horizontal="right"/>
    </xf>
    <xf numFmtId="165" fontId="7" fillId="0" borderId="24" xfId="0" applyNumberFormat="1" applyFont="1" applyBorder="1" applyAlignment="1">
      <alignment horizontal="right" wrapText="1"/>
    </xf>
    <xf numFmtId="165" fontId="7" fillId="0" borderId="32" xfId="0" applyNumberFormat="1" applyFont="1" applyBorder="1" applyAlignment="1">
      <alignment horizontal="right" wrapText="1"/>
    </xf>
    <xf numFmtId="165" fontId="14" fillId="0" borderId="11" xfId="0" applyNumberFormat="1" applyFont="1" applyBorder="1" applyAlignment="1">
      <alignment horizontal="right" wrapText="1"/>
    </xf>
    <xf numFmtId="165" fontId="56" fillId="0" borderId="11" xfId="0" applyNumberFormat="1" applyFont="1" applyBorder="1" applyAlignment="1">
      <alignment horizontal="right" wrapText="1"/>
    </xf>
    <xf numFmtId="165" fontId="7" fillId="0" borderId="23" xfId="0" applyNumberFormat="1" applyFont="1" applyBorder="1" applyAlignment="1">
      <alignment horizontal="right" wrapText="1"/>
    </xf>
    <xf numFmtId="165" fontId="7" fillId="0" borderId="26" xfId="0" applyNumberFormat="1" applyFont="1" applyBorder="1" applyAlignment="1">
      <alignment horizontal="right" wrapText="1"/>
    </xf>
    <xf numFmtId="165" fontId="56" fillId="0" borderId="26" xfId="0" applyNumberFormat="1" applyFont="1" applyBorder="1" applyAlignment="1">
      <alignment horizontal="right" wrapText="1"/>
    </xf>
    <xf numFmtId="165" fontId="11" fillId="0" borderId="24" xfId="0" applyNumberFormat="1" applyFont="1" applyBorder="1" applyAlignment="1">
      <alignment horizontal="right" wrapText="1"/>
    </xf>
    <xf numFmtId="165" fontId="12" fillId="0" borderId="24" xfId="0" applyNumberFormat="1" applyFont="1" applyBorder="1" applyAlignment="1">
      <alignment horizontal="right" wrapText="1"/>
    </xf>
    <xf numFmtId="165" fontId="11" fillId="0" borderId="25" xfId="0" applyNumberFormat="1" applyFont="1" applyBorder="1" applyAlignment="1">
      <alignment horizontal="right" wrapText="1"/>
    </xf>
    <xf numFmtId="165" fontId="12" fillId="0" borderId="23" xfId="0" applyNumberFormat="1" applyFont="1" applyBorder="1" applyAlignment="1">
      <alignment horizontal="right" wrapText="1"/>
    </xf>
    <xf numFmtId="165" fontId="0" fillId="0" borderId="23" xfId="0" applyNumberFormat="1" applyFont="1" applyBorder="1" applyAlignment="1">
      <alignment horizontal="right"/>
    </xf>
    <xf numFmtId="3" fontId="0" fillId="0" borderId="24" xfId="0" applyNumberFormat="1" applyFont="1" applyBorder="1" applyAlignment="1">
      <alignment horizontal="right"/>
    </xf>
    <xf numFmtId="165" fontId="11" fillId="0" borderId="25" xfId="0" applyNumberFormat="1" applyFont="1" applyBorder="1" applyAlignment="1">
      <alignment horizontal="right"/>
    </xf>
    <xf numFmtId="165" fontId="4" fillId="0" borderId="24" xfId="3" applyNumberFormat="1" applyFont="1" applyBorder="1" applyAlignment="1">
      <alignment horizontal="right"/>
    </xf>
    <xf numFmtId="165" fontId="4" fillId="0" borderId="32" xfId="3" applyNumberFormat="1" applyFont="1" applyBorder="1" applyAlignment="1">
      <alignment horizontal="right"/>
    </xf>
    <xf numFmtId="165" fontId="44" fillId="0" borderId="32" xfId="3" applyNumberFormat="1" applyFont="1" applyBorder="1" applyAlignment="1">
      <alignment horizontal="right" wrapText="1"/>
    </xf>
    <xf numFmtId="165" fontId="44" fillId="0" borderId="24" xfId="3" applyNumberFormat="1" applyFont="1" applyBorder="1" applyAlignment="1">
      <alignment horizontal="right" wrapText="1"/>
    </xf>
    <xf numFmtId="165" fontId="44" fillId="0" borderId="32" xfId="3" applyNumberFormat="1" applyFont="1" applyBorder="1" applyAlignment="1">
      <alignment vertical="center"/>
    </xf>
    <xf numFmtId="165" fontId="4" fillId="0" borderId="23" xfId="3" applyNumberFormat="1" applyFont="1" applyBorder="1" applyAlignment="1">
      <alignment horizontal="right"/>
    </xf>
    <xf numFmtId="165" fontId="4" fillId="0" borderId="26" xfId="3" applyNumberFormat="1" applyFont="1" applyBorder="1" applyAlignment="1">
      <alignment horizontal="right"/>
    </xf>
    <xf numFmtId="165" fontId="44" fillId="0" borderId="26" xfId="3" applyNumberFormat="1" applyFont="1" applyBorder="1" applyAlignment="1">
      <alignment horizontal="right" wrapText="1"/>
    </xf>
    <xf numFmtId="165" fontId="44" fillId="0" borderId="23" xfId="3" applyNumberFormat="1" applyFont="1" applyBorder="1" applyAlignment="1">
      <alignment horizontal="right" wrapText="1"/>
    </xf>
    <xf numFmtId="165" fontId="44" fillId="0" borderId="26" xfId="3" applyNumberFormat="1" applyFont="1" applyBorder="1" applyAlignment="1">
      <alignment vertical="center"/>
    </xf>
    <xf numFmtId="165" fontId="55" fillId="0" borderId="26" xfId="3" applyNumberFormat="1" applyFont="1" applyBorder="1" applyAlignment="1">
      <alignment vertical="center"/>
    </xf>
    <xf numFmtId="165" fontId="4" fillId="0" borderId="30" xfId="3" applyNumberFormat="1" applyFont="1" applyBorder="1" applyAlignment="1">
      <alignment horizontal="right"/>
    </xf>
    <xf numFmtId="165" fontId="4" fillId="0" borderId="43" xfId="3" applyNumberFormat="1" applyFont="1" applyBorder="1" applyAlignment="1">
      <alignment horizontal="right"/>
    </xf>
    <xf numFmtId="165" fontId="44" fillId="0" borderId="33" xfId="3" applyNumberFormat="1" applyFont="1" applyBorder="1" applyAlignment="1">
      <alignment horizontal="right" wrapText="1"/>
    </xf>
    <xf numFmtId="165" fontId="44" fillId="0" borderId="28" xfId="3" applyNumberFormat="1" applyFont="1" applyBorder="1" applyAlignment="1">
      <alignment horizontal="right" wrapText="1"/>
    </xf>
    <xf numFmtId="165" fontId="44" fillId="0" borderId="33" xfId="3" applyNumberFormat="1" applyFont="1" applyBorder="1" applyAlignment="1">
      <alignment vertical="center"/>
    </xf>
    <xf numFmtId="165" fontId="55" fillId="0" borderId="33" xfId="3" applyNumberFormat="1" applyFont="1" applyBorder="1" applyAlignment="1">
      <alignment vertical="center"/>
    </xf>
    <xf numFmtId="165" fontId="4" fillId="0" borderId="14" xfId="3" applyNumberFormat="1" applyFont="1" applyBorder="1" applyAlignment="1">
      <alignment horizontal="right"/>
    </xf>
    <xf numFmtId="165" fontId="4" fillId="0" borderId="15" xfId="3" applyNumberFormat="1" applyFont="1" applyBorder="1" applyAlignment="1">
      <alignment horizontal="right"/>
    </xf>
    <xf numFmtId="165" fontId="44" fillId="0" borderId="11" xfId="3" applyNumberFormat="1" applyFont="1" applyBorder="1" applyAlignment="1">
      <alignment horizontal="right" wrapText="1"/>
    </xf>
    <xf numFmtId="165" fontId="44" fillId="0" borderId="12" xfId="3" applyNumberFormat="1" applyFont="1" applyBorder="1" applyAlignment="1">
      <alignment horizontal="right" wrapText="1"/>
    </xf>
    <xf numFmtId="165" fontId="44" fillId="0" borderId="11" xfId="3" applyNumberFormat="1" applyFont="1" applyBorder="1" applyAlignment="1">
      <alignment vertical="center"/>
    </xf>
    <xf numFmtId="165" fontId="55" fillId="0" borderId="11" xfId="3" applyNumberFormat="1" applyFont="1" applyBorder="1" applyAlignment="1">
      <alignment vertical="center"/>
    </xf>
    <xf numFmtId="165" fontId="0" fillId="0" borderId="32" xfId="3" applyNumberFormat="1" applyFont="1" applyBorder="1" applyAlignment="1">
      <alignment horizontal="right" wrapText="1"/>
    </xf>
    <xf numFmtId="165" fontId="44" fillId="0" borderId="32" xfId="3" applyNumberFormat="1" applyFont="1" applyBorder="1" applyAlignment="1"/>
    <xf numFmtId="165" fontId="55" fillId="0" borderId="32" xfId="3" applyNumberFormat="1" applyFont="1" applyBorder="1" applyAlignment="1"/>
    <xf numFmtId="165" fontId="0" fillId="0" borderId="26" xfId="3" applyNumberFormat="1" applyFont="1" applyBorder="1" applyAlignment="1">
      <alignment horizontal="right" wrapText="1"/>
    </xf>
    <xf numFmtId="165" fontId="44" fillId="0" borderId="26" xfId="3" applyNumberFormat="1" applyFont="1" applyBorder="1" applyAlignment="1"/>
    <xf numFmtId="165" fontId="55" fillId="0" borderId="26" xfId="3" applyNumberFormat="1" applyFont="1" applyBorder="1" applyAlignment="1"/>
    <xf numFmtId="165" fontId="4" fillId="0" borderId="28" xfId="3" applyNumberFormat="1" applyFont="1" applyBorder="1" applyAlignment="1">
      <alignment horizontal="right"/>
    </xf>
    <xf numFmtId="165" fontId="4" fillId="0" borderId="33" xfId="3" applyNumberFormat="1" applyFont="1" applyBorder="1" applyAlignment="1">
      <alignment horizontal="right"/>
    </xf>
    <xf numFmtId="165" fontId="0" fillId="0" borderId="33" xfId="3" applyNumberFormat="1" applyFont="1" applyBorder="1" applyAlignment="1">
      <alignment horizontal="right" wrapText="1"/>
    </xf>
    <xf numFmtId="165" fontId="44" fillId="0" borderId="33" xfId="3" applyNumberFormat="1" applyFont="1" applyBorder="1" applyAlignment="1"/>
    <xf numFmtId="165" fontId="4" fillId="0" borderId="23" xfId="3" applyNumberFormat="1" applyFont="1" applyBorder="1" applyAlignment="1">
      <alignment horizontal="right" wrapText="1"/>
    </xf>
    <xf numFmtId="165" fontId="4" fillId="0" borderId="24" xfId="3" applyNumberFormat="1" applyFont="1" applyBorder="1" applyAlignment="1">
      <alignment horizontal="right" wrapText="1"/>
    </xf>
    <xf numFmtId="165" fontId="14" fillId="0" borderId="26" xfId="3" applyNumberFormat="1" applyFont="1" applyBorder="1" applyAlignment="1"/>
    <xf numFmtId="165" fontId="0" fillId="0" borderId="24" xfId="3" applyNumberFormat="1" applyFont="1" applyBorder="1" applyAlignment="1">
      <alignment horizontal="right" wrapText="1"/>
    </xf>
    <xf numFmtId="165" fontId="55" fillId="0" borderId="32" xfId="3" applyNumberFormat="1" applyFont="1" applyBorder="1" applyAlignment="1">
      <alignment horizontal="right"/>
    </xf>
    <xf numFmtId="165" fontId="0" fillId="0" borderId="23" xfId="3" applyNumberFormat="1" applyFont="1" applyBorder="1" applyAlignment="1">
      <alignment horizontal="right" wrapText="1"/>
    </xf>
    <xf numFmtId="165" fontId="55" fillId="0" borderId="26" xfId="3" applyNumberFormat="1" applyFont="1" applyBorder="1" applyAlignment="1">
      <alignment horizontal="right"/>
    </xf>
    <xf numFmtId="165" fontId="55" fillId="0" borderId="32" xfId="3" applyNumberFormat="1" applyFont="1" applyBorder="1" applyAlignment="1">
      <alignment horizontal="right" vertical="center"/>
    </xf>
    <xf numFmtId="165" fontId="55" fillId="0" borderId="26" xfId="3" applyNumberFormat="1" applyFont="1" applyBorder="1" applyAlignment="1">
      <alignment horizontal="right" vertical="center"/>
    </xf>
    <xf numFmtId="3" fontId="0" fillId="0" borderId="46" xfId="0" applyNumberFormat="1" applyFont="1" applyBorder="1" applyAlignment="1">
      <alignment horizontal="right"/>
    </xf>
    <xf numFmtId="0" fontId="14" fillId="0" borderId="14" xfId="0" applyNumberFormat="1" applyFont="1" applyBorder="1" applyAlignment="1">
      <alignment vertical="center"/>
    </xf>
    <xf numFmtId="164" fontId="55" fillId="0" borderId="42" xfId="3" applyNumberFormat="1" applyFont="1" applyBorder="1" applyAlignment="1">
      <alignment horizontal="right" wrapText="1"/>
    </xf>
    <xf numFmtId="164" fontId="55" fillId="0" borderId="39" xfId="0" applyNumberFormat="1" applyFont="1" applyBorder="1" applyAlignment="1">
      <alignment horizontal="right"/>
    </xf>
    <xf numFmtId="164" fontId="55" fillId="0" borderId="26" xfId="0" applyNumberFormat="1" applyFont="1" applyBorder="1" applyAlignment="1">
      <alignment horizontal="right" wrapText="1"/>
    </xf>
    <xf numFmtId="164" fontId="55" fillId="0" borderId="46" xfId="0" applyNumberFormat="1" applyFont="1" applyBorder="1" applyAlignment="1">
      <alignment horizontal="right"/>
    </xf>
    <xf numFmtId="0" fontId="53" fillId="0" borderId="15" xfId="0" applyNumberFormat="1" applyFont="1" applyBorder="1" applyAlignment="1">
      <alignment horizontal="center" vertical="center" wrapText="1"/>
    </xf>
    <xf numFmtId="0" fontId="4" fillId="0" borderId="34" xfId="3" applyFont="1" applyBorder="1" applyAlignment="1">
      <alignment horizontal="center" vertical="center" wrapText="1"/>
    </xf>
    <xf numFmtId="165" fontId="4" fillId="0" borderId="29" xfId="3" applyNumberFormat="1" applyFont="1" applyBorder="1" applyAlignment="1">
      <alignment horizontal="right"/>
    </xf>
    <xf numFmtId="165" fontId="4" fillId="0" borderId="25" xfId="3" applyNumberFormat="1" applyFont="1" applyBorder="1" applyAlignment="1">
      <alignment horizontal="right"/>
    </xf>
    <xf numFmtId="165" fontId="4" fillId="0" borderId="48" xfId="3" applyNumberFormat="1" applyFont="1" applyBorder="1" applyAlignment="1">
      <alignment horizontal="right"/>
    </xf>
    <xf numFmtId="165" fontId="4" fillId="0" borderId="34" xfId="3" applyNumberFormat="1" applyFont="1" applyBorder="1" applyAlignment="1">
      <alignment horizontal="right"/>
    </xf>
    <xf numFmtId="165" fontId="4" fillId="0" borderId="25" xfId="3" applyNumberFormat="1" applyFont="1" applyFill="1" applyBorder="1" applyAlignment="1">
      <alignment horizontal="right"/>
    </xf>
    <xf numFmtId="165" fontId="4" fillId="0" borderId="27" xfId="3" applyNumberFormat="1" applyFont="1" applyBorder="1" applyAlignment="1">
      <alignment horizontal="right"/>
    </xf>
    <xf numFmtId="164" fontId="4" fillId="0" borderId="27" xfId="3" applyNumberFormat="1" applyFont="1" applyBorder="1" applyAlignment="1">
      <alignment horizontal="right"/>
    </xf>
    <xf numFmtId="164" fontId="56" fillId="0" borderId="25" xfId="0" applyNumberFormat="1" applyFont="1" applyBorder="1" applyAlignment="1">
      <alignment horizontal="right"/>
    </xf>
    <xf numFmtId="165" fontId="55" fillId="0" borderId="11" xfId="0" applyNumberFormat="1" applyFont="1" applyBorder="1" applyAlignment="1">
      <alignment horizontal="right"/>
    </xf>
    <xf numFmtId="165" fontId="55" fillId="0" borderId="26" xfId="0" applyNumberFormat="1" applyFont="1" applyBorder="1" applyAlignment="1">
      <alignment horizontal="right"/>
    </xf>
    <xf numFmtId="165" fontId="55" fillId="0" borderId="32" xfId="0" applyNumberFormat="1" applyFont="1" applyBorder="1" applyAlignment="1">
      <alignment horizontal="right"/>
    </xf>
    <xf numFmtId="3" fontId="55" fillId="0" borderId="23" xfId="0" applyNumberFormat="1" applyFont="1" applyBorder="1" applyAlignment="1">
      <alignment horizontal="right"/>
    </xf>
    <xf numFmtId="0" fontId="7" fillId="0" borderId="0" xfId="0" applyNumberFormat="1" applyFont="1" applyFill="1" applyBorder="1" applyAlignment="1">
      <alignment horizontal="center" wrapText="1"/>
    </xf>
    <xf numFmtId="164" fontId="55" fillId="0" borderId="43" xfId="0" applyNumberFormat="1" applyFont="1" applyBorder="1" applyAlignment="1">
      <alignment horizontal="right"/>
    </xf>
    <xf numFmtId="0" fontId="0" fillId="0" borderId="12" xfId="0" applyNumberFormat="1" applyFont="1" applyBorder="1" applyAlignment="1">
      <alignment vertical="center"/>
    </xf>
    <xf numFmtId="165" fontId="55" fillId="0" borderId="12" xfId="0" applyNumberFormat="1" applyFont="1" applyBorder="1" applyAlignment="1">
      <alignment horizontal="right"/>
    </xf>
    <xf numFmtId="164" fontId="55" fillId="0" borderId="23" xfId="0" applyNumberFormat="1" applyFont="1" applyBorder="1" applyAlignment="1">
      <alignment horizontal="right" wrapText="1"/>
    </xf>
    <xf numFmtId="165" fontId="55" fillId="0" borderId="23" xfId="0" applyNumberFormat="1" applyFont="1" applyBorder="1" applyAlignment="1">
      <alignment horizontal="right"/>
    </xf>
    <xf numFmtId="2" fontId="55" fillId="0" borderId="23" xfId="0" applyNumberFormat="1" applyFont="1" applyBorder="1" applyAlignment="1">
      <alignment horizontal="right"/>
    </xf>
    <xf numFmtId="0" fontId="55" fillId="0" borderId="12" xfId="0" applyNumberFormat="1" applyFont="1" applyBorder="1" applyAlignment="1">
      <alignment vertical="center"/>
    </xf>
    <xf numFmtId="0" fontId="55" fillId="0" borderId="30" xfId="0" applyNumberFormat="1" applyFont="1" applyBorder="1" applyAlignment="1">
      <alignment horizontal="right" vertical="center"/>
    </xf>
    <xf numFmtId="1" fontId="55" fillId="0" borderId="23" xfId="0" applyNumberFormat="1" applyFont="1" applyBorder="1" applyAlignment="1">
      <alignment horizontal="right"/>
    </xf>
    <xf numFmtId="164" fontId="55" fillId="0" borderId="32" xfId="0" applyNumberFormat="1" applyFont="1" applyBorder="1" applyAlignment="1">
      <alignment horizontal="right"/>
    </xf>
    <xf numFmtId="164" fontId="55" fillId="0" borderId="26" xfId="0" applyNumberFormat="1" applyFont="1" applyBorder="1" applyAlignment="1">
      <alignment horizontal="right"/>
    </xf>
    <xf numFmtId="164" fontId="55" fillId="0" borderId="23" xfId="0" applyNumberFormat="1" applyFont="1" applyBorder="1" applyAlignment="1">
      <alignment vertical="center"/>
    </xf>
    <xf numFmtId="164" fontId="64" fillId="0" borderId="26" xfId="0" applyNumberFormat="1" applyFont="1" applyBorder="1" applyAlignment="1">
      <alignment horizontal="right"/>
    </xf>
    <xf numFmtId="164" fontId="62" fillId="0" borderId="0" xfId="5" applyNumberFormat="1" applyFont="1" applyFill="1" applyBorder="1" applyAlignment="1">
      <alignment horizontal="right" vertical="center"/>
    </xf>
    <xf numFmtId="164" fontId="62" fillId="0" borderId="0" xfId="5" applyNumberFormat="1" applyFont="1" applyFill="1" applyBorder="1" applyAlignment="1">
      <alignment horizontal="right"/>
    </xf>
    <xf numFmtId="2" fontId="55" fillId="0" borderId="23" xfId="0" applyNumberFormat="1" applyFont="1" applyBorder="1" applyAlignment="1"/>
    <xf numFmtId="164" fontId="55" fillId="0" borderId="12" xfId="0" applyNumberFormat="1" applyFont="1" applyBorder="1" applyAlignment="1">
      <alignment horizontal="right"/>
    </xf>
    <xf numFmtId="0" fontId="35" fillId="0" borderId="0" xfId="5" applyNumberFormat="1" applyFont="1" applyAlignment="1">
      <alignment vertical="center"/>
    </xf>
    <xf numFmtId="0" fontId="21" fillId="0" borderId="0" xfId="0" applyNumberFormat="1" applyFont="1"/>
    <xf numFmtId="0" fontId="69" fillId="0" borderId="0" xfId="5" applyNumberFormat="1" applyFont="1" applyAlignment="1">
      <alignment vertical="center"/>
    </xf>
    <xf numFmtId="0" fontId="6" fillId="0" borderId="0" xfId="5" applyNumberFormat="1" applyFont="1" applyAlignment="1">
      <alignment vertical="center"/>
    </xf>
    <xf numFmtId="0" fontId="44" fillId="0" borderId="0" xfId="5" applyNumberFormat="1" applyFont="1" applyAlignment="1">
      <alignment vertical="center"/>
    </xf>
    <xf numFmtId="3" fontId="55" fillId="3" borderId="11" xfId="5" applyNumberFormat="1" applyFont="1" applyFill="1" applyBorder="1" applyAlignment="1">
      <alignment horizontal="right"/>
    </xf>
    <xf numFmtId="165" fontId="55" fillId="0" borderId="26" xfId="5" applyNumberFormat="1" applyFont="1" applyBorder="1" applyAlignment="1">
      <alignment horizontal="right"/>
    </xf>
    <xf numFmtId="165" fontId="55" fillId="0" borderId="26" xfId="5" applyNumberFormat="1" applyFont="1" applyFill="1" applyBorder="1" applyAlignment="1">
      <alignment horizontal="right"/>
    </xf>
    <xf numFmtId="0" fontId="0" fillId="0" borderId="0" xfId="5" applyNumberFormat="1" applyFont="1" applyAlignment="1">
      <alignment vertical="center"/>
    </xf>
    <xf numFmtId="4" fontId="56" fillId="0" borderId="23" xfId="0" applyNumberFormat="1" applyFont="1" applyBorder="1" applyAlignment="1">
      <alignment horizontal="right" wrapText="1"/>
    </xf>
    <xf numFmtId="0" fontId="44" fillId="0" borderId="0" xfId="5" applyNumberFormat="1" applyFont="1" applyAlignment="1"/>
    <xf numFmtId="3" fontId="0" fillId="0" borderId="26" xfId="5" applyNumberFormat="1" applyFont="1" applyBorder="1" applyAlignment="1"/>
    <xf numFmtId="3" fontId="55" fillId="3" borderId="26" xfId="0" applyNumberFormat="1" applyFont="1" applyFill="1" applyBorder="1" applyAlignment="1"/>
    <xf numFmtId="3" fontId="55" fillId="3" borderId="23" xfId="0" applyNumberFormat="1" applyFont="1" applyFill="1" applyBorder="1" applyAlignment="1"/>
    <xf numFmtId="3" fontId="0" fillId="0" borderId="33" xfId="5" applyNumberFormat="1" applyFont="1" applyBorder="1" applyAlignment="1"/>
    <xf numFmtId="3" fontId="55" fillId="3" borderId="33" xfId="0" applyNumberFormat="1" applyFont="1" applyFill="1" applyBorder="1" applyAlignment="1"/>
    <xf numFmtId="3" fontId="55" fillId="3" borderId="28" xfId="0" applyNumberFormat="1" applyFont="1" applyFill="1" applyBorder="1" applyAlignment="1"/>
    <xf numFmtId="164" fontId="0" fillId="0" borderId="26" xfId="5" applyNumberFormat="1" applyFont="1" applyBorder="1" applyAlignment="1">
      <alignment horizontal="right"/>
    </xf>
    <xf numFmtId="3" fontId="55" fillId="3" borderId="26" xfId="0" applyNumberFormat="1" applyFont="1" applyFill="1" applyBorder="1" applyAlignment="1">
      <alignment horizontal="right"/>
    </xf>
    <xf numFmtId="3" fontId="55" fillId="3" borderId="26" xfId="5" applyNumberFormat="1" applyFont="1" applyFill="1" applyBorder="1" applyAlignment="1">
      <alignment horizontal="right"/>
    </xf>
    <xf numFmtId="165" fontId="55" fillId="3" borderId="26" xfId="0" applyNumberFormat="1" applyFont="1" applyFill="1" applyBorder="1" applyAlignment="1">
      <alignment horizontal="right"/>
    </xf>
    <xf numFmtId="3" fontId="55" fillId="0" borderId="26" xfId="5" applyNumberFormat="1" applyFont="1" applyBorder="1" applyAlignment="1">
      <alignment horizontal="right"/>
    </xf>
    <xf numFmtId="3" fontId="55" fillId="0" borderId="43" xfId="5" applyNumberFormat="1" applyFont="1" applyBorder="1" applyAlignment="1">
      <alignment horizontal="right"/>
    </xf>
    <xf numFmtId="164" fontId="44" fillId="0" borderId="0" xfId="0" applyNumberFormat="1" applyFont="1" applyBorder="1" applyAlignment="1"/>
    <xf numFmtId="3" fontId="55" fillId="0" borderId="24" xfId="0" applyNumberFormat="1" applyFont="1" applyBorder="1" applyAlignment="1">
      <alignment horizontal="right"/>
    </xf>
    <xf numFmtId="3" fontId="55" fillId="0" borderId="28" xfId="0" applyNumberFormat="1" applyFont="1" applyBorder="1" applyAlignment="1">
      <alignment horizontal="right"/>
    </xf>
    <xf numFmtId="0" fontId="56" fillId="0" borderId="15" xfId="0" applyNumberFormat="1" applyFont="1" applyBorder="1" applyAlignment="1">
      <alignment vertical="center"/>
    </xf>
    <xf numFmtId="0" fontId="55" fillId="0" borderId="14" xfId="3" applyNumberFormat="1" applyFont="1" applyBorder="1" applyAlignment="1">
      <alignment vertical="center"/>
    </xf>
    <xf numFmtId="165" fontId="55" fillId="0" borderId="24" xfId="3" applyNumberFormat="1" applyFont="1" applyBorder="1" applyAlignment="1">
      <alignment horizontal="right"/>
    </xf>
    <xf numFmtId="165" fontId="55" fillId="0" borderId="23" xfId="3" applyNumberFormat="1" applyFont="1" applyBorder="1" applyAlignment="1">
      <alignment horizontal="right"/>
    </xf>
    <xf numFmtId="0" fontId="68" fillId="0" borderId="14" xfId="0" applyNumberFormat="1" applyFont="1" applyBorder="1" applyAlignment="1">
      <alignment horizontal="center" vertical="center" wrapText="1"/>
    </xf>
    <xf numFmtId="165" fontId="37" fillId="0" borderId="12" xfId="0" applyNumberFormat="1" applyFont="1" applyFill="1" applyBorder="1" applyAlignment="1">
      <alignment horizontal="right" wrapText="1"/>
    </xf>
    <xf numFmtId="164" fontId="37" fillId="0" borderId="30" xfId="0" applyNumberFormat="1" applyFont="1" applyFill="1" applyBorder="1" applyAlignment="1">
      <alignment horizontal="right" wrapText="1"/>
    </xf>
    <xf numFmtId="164" fontId="11" fillId="0" borderId="24" xfId="0" applyNumberFormat="1" applyFont="1" applyFill="1" applyBorder="1" applyAlignment="1">
      <alignment horizontal="right" wrapText="1"/>
    </xf>
    <xf numFmtId="165" fontId="11" fillId="0" borderId="26" xfId="0" applyNumberFormat="1" applyFont="1" applyFill="1" applyBorder="1" applyAlignment="1">
      <alignment horizontal="right" wrapText="1"/>
    </xf>
    <xf numFmtId="165" fontId="0" fillId="0" borderId="23" xfId="0" applyNumberFormat="1" applyFont="1" applyFill="1" applyBorder="1" applyAlignment="1">
      <alignment horizontal="right"/>
    </xf>
    <xf numFmtId="164" fontId="64" fillId="0" borderId="24" xfId="0" applyNumberFormat="1" applyFont="1" applyFill="1" applyBorder="1" applyAlignment="1">
      <alignment horizontal="right"/>
    </xf>
    <xf numFmtId="164" fontId="64" fillId="0" borderId="32" xfId="0" applyNumberFormat="1" applyFont="1" applyFill="1" applyBorder="1" applyAlignment="1">
      <alignment horizontal="right"/>
    </xf>
    <xf numFmtId="164" fontId="64" fillId="0" borderId="30" xfId="0" applyNumberFormat="1" applyFont="1" applyFill="1" applyBorder="1" applyAlignment="1">
      <alignment horizontal="right"/>
    </xf>
    <xf numFmtId="164" fontId="64" fillId="0" borderId="43" xfId="0" applyNumberFormat="1" applyFont="1" applyFill="1" applyBorder="1" applyAlignment="1">
      <alignment horizontal="right"/>
    </xf>
    <xf numFmtId="164" fontId="11" fillId="0" borderId="30" xfId="0" applyNumberFormat="1" applyFont="1" applyFill="1" applyBorder="1" applyAlignment="1">
      <alignment horizontal="right" wrapText="1"/>
    </xf>
    <xf numFmtId="164" fontId="11" fillId="0" borderId="43" xfId="0" applyNumberFormat="1" applyFont="1" applyFill="1" applyBorder="1" applyAlignment="1">
      <alignment horizontal="right" wrapText="1"/>
    </xf>
    <xf numFmtId="164" fontId="11" fillId="0" borderId="32" xfId="0" applyNumberFormat="1" applyFont="1" applyFill="1" applyBorder="1" applyAlignment="1">
      <alignment horizontal="right" wrapText="1"/>
    </xf>
    <xf numFmtId="164" fontId="64" fillId="0" borderId="43" xfId="0" applyNumberFormat="1" applyFont="1" applyFill="1" applyBorder="1" applyAlignment="1">
      <alignment horizontal="right" wrapText="1"/>
    </xf>
    <xf numFmtId="164" fontId="62" fillId="0" borderId="43" xfId="0" applyNumberFormat="1" applyFont="1" applyFill="1" applyBorder="1" applyAlignment="1">
      <alignment horizontal="right"/>
    </xf>
    <xf numFmtId="164" fontId="56" fillId="0" borderId="32" xfId="0" applyNumberFormat="1" applyFont="1" applyFill="1" applyBorder="1" applyAlignment="1">
      <alignment horizontal="right" wrapText="1"/>
    </xf>
    <xf numFmtId="164" fontId="56" fillId="0" borderId="43" xfId="0" applyNumberFormat="1" applyFont="1" applyFill="1" applyBorder="1" applyAlignment="1">
      <alignment horizontal="right" wrapText="1"/>
    </xf>
    <xf numFmtId="2" fontId="11" fillId="0" borderId="23" xfId="0" applyNumberFormat="1" applyFont="1" applyFill="1" applyBorder="1" applyAlignment="1">
      <alignment horizontal="right"/>
    </xf>
    <xf numFmtId="2" fontId="11" fillId="0" borderId="28" xfId="0" applyNumberFormat="1" applyFont="1" applyFill="1" applyBorder="1" applyAlignment="1">
      <alignment horizontal="right"/>
    </xf>
    <xf numFmtId="164" fontId="62" fillId="0" borderId="11" xfId="5" applyNumberFormat="1" applyFont="1" applyFill="1" applyBorder="1" applyAlignment="1">
      <alignment vertical="center"/>
    </xf>
    <xf numFmtId="164" fontId="55" fillId="0" borderId="29" xfId="5" applyNumberFormat="1" applyFont="1" applyFill="1" applyBorder="1" applyAlignment="1">
      <alignment horizontal="right" wrapText="1"/>
    </xf>
    <xf numFmtId="164" fontId="55" fillId="0" borderId="24" xfId="5" applyNumberFormat="1" applyFont="1" applyFill="1" applyBorder="1" applyAlignment="1">
      <alignment horizontal="right" wrapText="1"/>
    </xf>
    <xf numFmtId="164" fontId="55" fillId="0" borderId="32" xfId="5" applyNumberFormat="1" applyFont="1" applyFill="1" applyBorder="1" applyAlignment="1">
      <alignment horizontal="right" wrapText="1"/>
    </xf>
    <xf numFmtId="164" fontId="55" fillId="0" borderId="32" xfId="5" applyNumberFormat="1" applyFont="1" applyFill="1" applyBorder="1" applyAlignment="1">
      <alignment horizontal="right" vertical="center"/>
    </xf>
    <xf numFmtId="164" fontId="63" fillId="0" borderId="29" xfId="5" applyNumberFormat="1" applyFont="1" applyFill="1" applyBorder="1" applyAlignment="1">
      <alignment horizontal="right" wrapText="1"/>
    </xf>
    <xf numFmtId="164" fontId="55" fillId="0" borderId="24" xfId="0" applyNumberFormat="1" applyFont="1" applyFill="1" applyBorder="1" applyAlignment="1">
      <alignment horizontal="right" wrapText="1"/>
    </xf>
    <xf numFmtId="164" fontId="55" fillId="0" borderId="32" xfId="0" applyNumberFormat="1" applyFont="1" applyFill="1" applyBorder="1" applyAlignment="1">
      <alignment horizontal="right" vertical="center"/>
    </xf>
    <xf numFmtId="164" fontId="62" fillId="0" borderId="32" xfId="0" applyNumberFormat="1" applyFont="1" applyFill="1" applyBorder="1" applyAlignment="1">
      <alignment horizontal="right"/>
    </xf>
    <xf numFmtId="164" fontId="55" fillId="0" borderId="25" xfId="5" applyNumberFormat="1" applyFont="1" applyFill="1" applyBorder="1" applyAlignment="1">
      <alignment horizontal="right" wrapText="1"/>
    </xf>
    <xf numFmtId="164" fontId="55" fillId="0" borderId="23" xfId="5" applyNumberFormat="1" applyFont="1" applyFill="1" applyBorder="1" applyAlignment="1">
      <alignment horizontal="right" wrapText="1"/>
    </xf>
    <xf numFmtId="164" fontId="55" fillId="0" borderId="26" xfId="5" applyNumberFormat="1" applyFont="1" applyFill="1" applyBorder="1" applyAlignment="1">
      <alignment horizontal="right" wrapText="1"/>
    </xf>
    <xf numFmtId="164" fontId="55" fillId="0" borderId="26" xfId="5" applyNumberFormat="1" applyFont="1" applyFill="1" applyBorder="1" applyAlignment="1">
      <alignment horizontal="right"/>
    </xf>
    <xf numFmtId="0" fontId="4" fillId="0" borderId="14" xfId="3" applyNumberFormat="1" applyFont="1" applyBorder="1" applyAlignment="1">
      <alignment vertical="center"/>
    </xf>
    <xf numFmtId="165" fontId="4" fillId="0" borderId="12" xfId="3" applyNumberFormat="1" applyFont="1" applyBorder="1" applyAlignment="1">
      <alignment vertical="center"/>
    </xf>
    <xf numFmtId="165" fontId="4" fillId="0" borderId="23" xfId="3" applyNumberFormat="1" applyFont="1" applyBorder="1" applyAlignment="1">
      <alignment vertical="center"/>
    </xf>
    <xf numFmtId="165" fontId="4" fillId="0" borderId="51" xfId="3" applyNumberFormat="1" applyFont="1" applyBorder="1" applyAlignment="1">
      <alignment vertical="center"/>
    </xf>
    <xf numFmtId="165" fontId="4" fillId="0" borderId="24" xfId="3" applyNumberFormat="1" applyFont="1" applyBorder="1" applyAlignment="1"/>
    <xf numFmtId="165" fontId="4" fillId="0" borderId="23" xfId="3" applyNumberFormat="1" applyFont="1" applyBorder="1" applyAlignment="1"/>
    <xf numFmtId="165" fontId="4" fillId="0" borderId="28" xfId="3" applyNumberFormat="1" applyFont="1" applyBorder="1" applyAlignment="1"/>
    <xf numFmtId="0" fontId="14" fillId="0" borderId="14" xfId="3" applyNumberFormat="1" applyFont="1" applyBorder="1" applyAlignment="1">
      <alignment vertical="center"/>
    </xf>
    <xf numFmtId="164" fontId="14" fillId="0" borderId="30" xfId="3" applyNumberFormat="1" applyFont="1" applyBorder="1" applyAlignment="1">
      <alignment horizontal="right"/>
    </xf>
    <xf numFmtId="164" fontId="14" fillId="0" borderId="51" xfId="3" applyNumberFormat="1" applyFont="1" applyBorder="1" applyAlignment="1">
      <alignment horizontal="right"/>
    </xf>
    <xf numFmtId="0" fontId="4" fillId="0" borderId="12" xfId="3" applyNumberFormat="1" applyFont="1" applyBorder="1" applyAlignment="1">
      <alignment vertical="center"/>
    </xf>
    <xf numFmtId="0" fontId="4" fillId="0" borderId="12" xfId="6" applyNumberFormat="1" applyFont="1" applyBorder="1" applyAlignment="1">
      <alignment vertical="center"/>
    </xf>
    <xf numFmtId="0" fontId="4" fillId="0" borderId="12" xfId="0" applyNumberFormat="1" applyFont="1" applyBorder="1" applyAlignment="1">
      <alignment vertical="center"/>
    </xf>
    <xf numFmtId="0" fontId="54" fillId="0" borderId="12" xfId="0" applyNumberFormat="1" applyFont="1" applyBorder="1" applyAlignment="1">
      <alignment vertical="center"/>
    </xf>
    <xf numFmtId="0" fontId="56" fillId="0" borderId="23" xfId="0" applyFont="1" applyBorder="1" applyAlignment="1">
      <alignment horizontal="right" wrapText="1"/>
    </xf>
    <xf numFmtId="165" fontId="56" fillId="0" borderId="23" xfId="0" applyNumberFormat="1" applyFont="1" applyBorder="1" applyAlignment="1">
      <alignment horizontal="right" wrapText="1"/>
    </xf>
    <xf numFmtId="164" fontId="56" fillId="0" borderId="23" xfId="0" applyNumberFormat="1" applyFont="1" applyBorder="1" applyAlignment="1">
      <alignment horizontal="right" wrapText="1"/>
    </xf>
    <xf numFmtId="164" fontId="56" fillId="0" borderId="12" xfId="0" applyNumberFormat="1" applyFont="1" applyBorder="1" applyAlignment="1">
      <alignment horizontal="right" wrapText="1"/>
    </xf>
    <xf numFmtId="0" fontId="56" fillId="0" borderId="23" xfId="0" applyNumberFormat="1" applyFont="1" applyBorder="1" applyAlignment="1">
      <alignment vertical="center"/>
    </xf>
    <xf numFmtId="164" fontId="56" fillId="0" borderId="23" xfId="0" applyNumberFormat="1" applyFont="1" applyBorder="1" applyAlignment="1">
      <alignment vertical="center"/>
    </xf>
    <xf numFmtId="0" fontId="56" fillId="0" borderId="23" xfId="0" applyFont="1" applyBorder="1" applyAlignment="1">
      <alignment horizontal="right"/>
    </xf>
    <xf numFmtId="164" fontId="56" fillId="0" borderId="23" xfId="0" applyNumberFormat="1" applyFont="1" applyFill="1" applyBorder="1" applyAlignment="1">
      <alignment horizontal="right" wrapText="1"/>
    </xf>
    <xf numFmtId="0" fontId="13" fillId="0" borderId="0" xfId="0" applyNumberFormat="1" applyFont="1" applyAlignment="1">
      <alignment horizontal="left" vertical="center" wrapText="1"/>
    </xf>
    <xf numFmtId="165" fontId="64" fillId="0" borderId="23" xfId="0" applyNumberFormat="1" applyFont="1" applyBorder="1" applyAlignment="1">
      <alignment horizontal="right"/>
    </xf>
    <xf numFmtId="165" fontId="64" fillId="0" borderId="26" xfId="0" applyNumberFormat="1" applyFont="1" applyBorder="1" applyAlignment="1">
      <alignment horizontal="right"/>
    </xf>
    <xf numFmtId="165" fontId="56" fillId="0" borderId="39" xfId="0" applyNumberFormat="1" applyFont="1" applyBorder="1" applyAlignment="1">
      <alignment horizontal="right"/>
    </xf>
    <xf numFmtId="0" fontId="4" fillId="0" borderId="0" xfId="0" applyNumberFormat="1" applyFont="1" applyAlignment="1">
      <alignment vertical="center"/>
    </xf>
    <xf numFmtId="0" fontId="0" fillId="0" borderId="0" xfId="0" applyFont="1"/>
    <xf numFmtId="0" fontId="0" fillId="0" borderId="0" xfId="0" applyNumberFormat="1" applyFont="1" applyAlignment="1">
      <alignment vertical="center"/>
    </xf>
    <xf numFmtId="0" fontId="13" fillId="0" borderId="0" xfId="0" applyFont="1"/>
    <xf numFmtId="2" fontId="4" fillId="0" borderId="23" xfId="0" applyNumberFormat="1" applyFont="1" applyBorder="1" applyAlignment="1">
      <alignment horizontal="right" wrapText="1"/>
    </xf>
    <xf numFmtId="2" fontId="4" fillId="0" borderId="23" xfId="0" applyNumberFormat="1" applyFont="1" applyBorder="1" applyAlignment="1">
      <alignment horizontal="right"/>
    </xf>
    <xf numFmtId="3" fontId="56" fillId="0" borderId="23" xfId="0" applyNumberFormat="1" applyFont="1" applyBorder="1" applyAlignment="1">
      <alignment horizontal="right" wrapText="1"/>
    </xf>
    <xf numFmtId="164" fontId="66" fillId="0" borderId="23" xfId="0" applyNumberFormat="1" applyFont="1" applyBorder="1" applyAlignment="1">
      <alignment horizontal="right"/>
    </xf>
    <xf numFmtId="0" fontId="73" fillId="0" borderId="0" xfId="0" applyFont="1" applyAlignment="1">
      <alignment vertical="center"/>
    </xf>
    <xf numFmtId="0" fontId="0" fillId="0" borderId="0" xfId="3" applyFont="1" applyAlignment="1">
      <alignment vertical="center"/>
    </xf>
    <xf numFmtId="164" fontId="64" fillId="0" borderId="23" xfId="0" applyNumberFormat="1" applyFont="1" applyBorder="1" applyAlignment="1">
      <alignment horizontal="right"/>
    </xf>
    <xf numFmtId="164" fontId="4" fillId="0" borderId="23" xfId="0" applyNumberFormat="1" applyFont="1" applyBorder="1" applyAlignment="1">
      <alignment horizontal="right"/>
    </xf>
    <xf numFmtId="0" fontId="4" fillId="0" borderId="26" xfId="0" applyNumberFormat="1" applyFont="1" applyBorder="1" applyAlignment="1">
      <alignment horizontal="right"/>
    </xf>
    <xf numFmtId="164" fontId="4" fillId="0" borderId="26" xfId="0" applyNumberFormat="1" applyFont="1" applyBorder="1" applyAlignment="1">
      <alignment horizontal="right"/>
    </xf>
    <xf numFmtId="0" fontId="4" fillId="0" borderId="11" xfId="0" applyNumberFormat="1" applyFont="1" applyBorder="1" applyAlignment="1">
      <alignment vertical="center"/>
    </xf>
    <xf numFmtId="0" fontId="4" fillId="0" borderId="14" xfId="0" applyNumberFormat="1" applyFont="1" applyBorder="1" applyAlignment="1">
      <alignment vertical="center"/>
    </xf>
    <xf numFmtId="0" fontId="75" fillId="0" borderId="0" xfId="0" applyFont="1" applyAlignment="1">
      <alignment vertical="center"/>
    </xf>
    <xf numFmtId="164" fontId="55" fillId="0" borderId="33" xfId="0" applyNumberFormat="1" applyFont="1" applyBorder="1" applyAlignment="1"/>
    <xf numFmtId="164" fontId="62" fillId="3" borderId="12" xfId="5" applyNumberFormat="1" applyFont="1" applyFill="1" applyBorder="1" applyAlignment="1">
      <alignment vertical="center"/>
    </xf>
    <xf numFmtId="3" fontId="62" fillId="3" borderId="14" xfId="5" applyNumberFormat="1" applyFont="1" applyFill="1" applyBorder="1" applyAlignment="1">
      <alignment horizontal="right"/>
    </xf>
    <xf numFmtId="164" fontId="62" fillId="3" borderId="24" xfId="5" applyNumberFormat="1" applyFont="1" applyFill="1" applyBorder="1" applyAlignment="1">
      <alignment horizontal="right"/>
    </xf>
    <xf numFmtId="164" fontId="55" fillId="3" borderId="23" xfId="0" applyNumberFormat="1" applyFont="1" applyFill="1" applyBorder="1" applyAlignment="1">
      <alignment horizontal="right"/>
    </xf>
    <xf numFmtId="164" fontId="0" fillId="0" borderId="23" xfId="5" applyNumberFormat="1" applyFont="1" applyBorder="1" applyAlignment="1">
      <alignment horizontal="right"/>
    </xf>
    <xf numFmtId="164" fontId="4" fillId="0" borderId="23" xfId="5" applyNumberFormat="1" applyFont="1" applyBorder="1" applyAlignment="1">
      <alignment horizontal="right"/>
    </xf>
    <xf numFmtId="3" fontId="55" fillId="0" borderId="23" xfId="5" applyNumberFormat="1" applyFont="1" applyBorder="1" applyAlignment="1">
      <alignment horizontal="right"/>
    </xf>
    <xf numFmtId="3" fontId="55" fillId="3" borderId="23" xfId="0" applyNumberFormat="1" applyFont="1" applyFill="1" applyBorder="1" applyAlignment="1">
      <alignment horizontal="right"/>
    </xf>
    <xf numFmtId="164" fontId="55" fillId="0" borderId="14" xfId="5" applyNumberFormat="1" applyFont="1" applyBorder="1" applyAlignment="1">
      <alignment horizontal="right"/>
    </xf>
    <xf numFmtId="164" fontId="55" fillId="0" borderId="30" xfId="0" applyNumberFormat="1" applyFont="1" applyBorder="1" applyAlignment="1">
      <alignment horizontal="right"/>
    </xf>
    <xf numFmtId="0" fontId="4" fillId="0" borderId="15" xfId="3" applyNumberFormat="1" applyFont="1" applyBorder="1" applyAlignment="1">
      <alignment vertical="center"/>
    </xf>
    <xf numFmtId="165" fontId="55" fillId="3" borderId="26" xfId="0" applyNumberFormat="1" applyFont="1" applyFill="1" applyBorder="1" applyAlignment="1"/>
    <xf numFmtId="165" fontId="55" fillId="3" borderId="23" xfId="0" applyNumberFormat="1" applyFont="1" applyFill="1" applyBorder="1" applyAlignment="1"/>
    <xf numFmtId="0" fontId="55" fillId="0" borderId="0" xfId="0" applyNumberFormat="1" applyFont="1" applyBorder="1" applyAlignment="1">
      <alignment vertical="center"/>
    </xf>
    <xf numFmtId="165" fontId="0" fillId="0" borderId="24" xfId="0" applyNumberFormat="1" applyFont="1" applyBorder="1" applyAlignment="1">
      <alignment horizontal="right"/>
    </xf>
    <xf numFmtId="164" fontId="55" fillId="0" borderId="43" xfId="5" applyNumberFormat="1" applyFont="1" applyFill="1" applyBorder="1" applyAlignment="1">
      <alignment horizontal="right"/>
    </xf>
    <xf numFmtId="0" fontId="4" fillId="0" borderId="20" xfId="0" applyNumberFormat="1" applyFont="1" applyBorder="1" applyAlignment="1">
      <alignment vertical="center"/>
    </xf>
    <xf numFmtId="164" fontId="0" fillId="0" borderId="39" xfId="0" applyNumberFormat="1" applyFont="1" applyBorder="1" applyAlignment="1">
      <alignment horizontal="right"/>
    </xf>
    <xf numFmtId="0" fontId="55" fillId="0" borderId="46" xfId="0" applyNumberFormat="1" applyFont="1" applyBorder="1" applyAlignment="1">
      <alignment horizontal="right"/>
    </xf>
    <xf numFmtId="3" fontId="55" fillId="0" borderId="46" xfId="0" applyNumberFormat="1" applyFont="1" applyBorder="1" applyAlignment="1">
      <alignment horizontal="right"/>
    </xf>
    <xf numFmtId="3" fontId="55" fillId="0" borderId="39" xfId="0" applyNumberFormat="1" applyFont="1" applyBorder="1" applyAlignment="1">
      <alignment horizontal="right"/>
    </xf>
    <xf numFmtId="3" fontId="55" fillId="0" borderId="46" xfId="0" applyNumberFormat="1" applyFont="1" applyFill="1" applyBorder="1" applyAlignment="1">
      <alignment horizontal="right"/>
    </xf>
    <xf numFmtId="164" fontId="55" fillId="0" borderId="46" xfId="0" applyNumberFormat="1" applyFont="1" applyFill="1" applyBorder="1" applyAlignment="1">
      <alignment horizontal="right"/>
    </xf>
    <xf numFmtId="164" fontId="55" fillId="0" borderId="37" xfId="0" applyNumberFormat="1" applyFont="1" applyBorder="1" applyAlignment="1">
      <alignment horizontal="right"/>
    </xf>
    <xf numFmtId="164" fontId="0" fillId="0" borderId="46" xfId="0" applyNumberFormat="1" applyFont="1" applyBorder="1" applyAlignment="1">
      <alignment horizontal="right"/>
    </xf>
    <xf numFmtId="164" fontId="0" fillId="0" borderId="49" xfId="0" applyNumberFormat="1" applyFont="1" applyBorder="1" applyAlignment="1">
      <alignment horizontal="right"/>
    </xf>
    <xf numFmtId="165" fontId="55" fillId="0" borderId="46" xfId="0" applyNumberFormat="1" applyFont="1" applyBorder="1" applyAlignment="1">
      <alignment horizontal="right"/>
    </xf>
    <xf numFmtId="0" fontId="55" fillId="0" borderId="39" xfId="0" applyNumberFormat="1" applyFont="1" applyBorder="1" applyAlignment="1">
      <alignment horizontal="right"/>
    </xf>
    <xf numFmtId="3" fontId="56" fillId="0" borderId="23" xfId="0" applyNumberFormat="1" applyFont="1" applyFill="1" applyBorder="1" applyAlignment="1">
      <alignment horizontal="right"/>
    </xf>
    <xf numFmtId="164" fontId="55" fillId="3" borderId="46" xfId="0" applyNumberFormat="1" applyFont="1" applyFill="1" applyBorder="1" applyAlignment="1">
      <alignment horizontal="right"/>
    </xf>
    <xf numFmtId="164" fontId="55" fillId="0" borderId="91" xfId="0" applyNumberFormat="1" applyFont="1" applyBorder="1" applyAlignment="1">
      <alignment horizontal="right"/>
    </xf>
    <xf numFmtId="0" fontId="0" fillId="0" borderId="0" xfId="0" applyNumberFormat="1" applyFont="1" applyBorder="1" applyAlignment="1">
      <alignment vertical="center"/>
    </xf>
    <xf numFmtId="2" fontId="55" fillId="0" borderId="46" xfId="0" applyNumberFormat="1" applyFont="1" applyBorder="1" applyAlignment="1">
      <alignment horizontal="right"/>
    </xf>
    <xf numFmtId="2" fontId="55" fillId="0" borderId="39" xfId="0" applyNumberFormat="1" applyFont="1" applyBorder="1" applyAlignment="1">
      <alignment horizontal="right"/>
    </xf>
    <xf numFmtId="2" fontId="55" fillId="0" borderId="39" xfId="0" applyNumberFormat="1" applyFont="1" applyBorder="1" applyAlignment="1"/>
    <xf numFmtId="0" fontId="68" fillId="0" borderId="36" xfId="0" applyNumberFormat="1" applyFont="1" applyBorder="1" applyAlignment="1">
      <alignment horizontal="center" vertical="center" wrapText="1"/>
    </xf>
    <xf numFmtId="164" fontId="55" fillId="0" borderId="0" xfId="0" applyNumberFormat="1" applyFont="1" applyBorder="1" applyAlignment="1">
      <alignment horizontal="right"/>
    </xf>
    <xf numFmtId="165" fontId="55" fillId="0" borderId="46" xfId="0" applyNumberFormat="1" applyFont="1" applyBorder="1" applyAlignment="1">
      <alignment vertical="center"/>
    </xf>
    <xf numFmtId="0" fontId="10" fillId="4" borderId="3"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wrapText="1"/>
    </xf>
    <xf numFmtId="0" fontId="4" fillId="4" borderId="6" xfId="0" applyFont="1" applyFill="1" applyBorder="1" applyAlignment="1">
      <alignment horizontal="center" wrapText="1"/>
    </xf>
    <xf numFmtId="0" fontId="4" fillId="4" borderId="7" xfId="0" applyFont="1" applyFill="1" applyBorder="1" applyAlignment="1">
      <alignment wrapText="1"/>
    </xf>
    <xf numFmtId="0" fontId="7" fillId="4" borderId="8" xfId="0" applyFont="1" applyFill="1" applyBorder="1" applyAlignment="1">
      <alignment horizontal="center" wrapText="1"/>
    </xf>
    <xf numFmtId="0" fontId="0" fillId="4" borderId="8" xfId="0" applyNumberFormat="1" applyFill="1" applyBorder="1" applyAlignment="1">
      <alignment horizontal="center" wrapText="1"/>
    </xf>
    <xf numFmtId="0" fontId="4" fillId="4" borderId="7" xfId="0" applyFont="1" applyFill="1" applyBorder="1" applyAlignment="1">
      <alignment horizontal="left" wrapText="1" indent="2"/>
    </xf>
    <xf numFmtId="0" fontId="0" fillId="4" borderId="7" xfId="0" applyFill="1" applyBorder="1" applyAlignment="1">
      <alignment wrapText="1"/>
    </xf>
    <xf numFmtId="0" fontId="4" fillId="4" borderId="8" xfId="0" applyFont="1" applyFill="1" applyBorder="1" applyAlignment="1">
      <alignment horizontal="center" wrapText="1"/>
    </xf>
    <xf numFmtId="0" fontId="0" fillId="4" borderId="7" xfId="0" applyFont="1" applyFill="1" applyBorder="1" applyAlignment="1">
      <alignment horizontal="left" wrapText="1" indent="4"/>
    </xf>
    <xf numFmtId="0" fontId="0" fillId="4" borderId="7" xfId="0" applyFont="1" applyFill="1" applyBorder="1" applyAlignment="1">
      <alignment horizontal="left" wrapText="1" indent="2"/>
    </xf>
    <xf numFmtId="0" fontId="4" fillId="4" borderId="7" xfId="0" applyFont="1" applyFill="1" applyBorder="1" applyAlignment="1">
      <alignment horizontal="left" wrapText="1" indent="4"/>
    </xf>
    <xf numFmtId="0" fontId="0" fillId="4" borderId="7" xfId="0" applyFont="1" applyFill="1" applyBorder="1" applyAlignment="1">
      <alignment horizontal="left" wrapText="1" indent="7"/>
    </xf>
    <xf numFmtId="0" fontId="0" fillId="4" borderId="7" xfId="0" applyFont="1" applyFill="1" applyBorder="1" applyAlignment="1">
      <alignment horizontal="left" wrapText="1" indent="6"/>
    </xf>
    <xf numFmtId="0" fontId="4" fillId="4" borderId="7" xfId="0" applyFont="1" applyFill="1" applyBorder="1" applyAlignment="1">
      <alignment horizontal="left" wrapText="1" indent="6"/>
    </xf>
    <xf numFmtId="0" fontId="14" fillId="4" borderId="7" xfId="0" applyFont="1" applyFill="1" applyBorder="1" applyAlignment="1">
      <alignment wrapText="1"/>
    </xf>
    <xf numFmtId="0" fontId="14" fillId="4" borderId="7" xfId="0" applyFont="1" applyFill="1" applyBorder="1" applyAlignment="1">
      <alignment horizontal="left" wrapText="1" indent="2"/>
    </xf>
    <xf numFmtId="0" fontId="14" fillId="4" borderId="7" xfId="0" applyFont="1" applyFill="1" applyBorder="1" applyAlignment="1">
      <alignment horizontal="left" wrapText="1" indent="5"/>
    </xf>
    <xf numFmtId="0" fontId="14" fillId="4" borderId="7" xfId="0" applyFont="1" applyFill="1" applyBorder="1" applyAlignment="1">
      <alignment horizontal="left" wrapText="1" indent="4"/>
    </xf>
    <xf numFmtId="0" fontId="14" fillId="4" borderId="9" xfId="0" applyFont="1" applyFill="1" applyBorder="1" applyAlignment="1">
      <alignment wrapText="1"/>
    </xf>
    <xf numFmtId="0" fontId="4" fillId="4" borderId="10"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4" fillId="4" borderId="2" xfId="0" applyNumberFormat="1" applyFont="1" applyFill="1" applyBorder="1" applyAlignment="1">
      <alignment horizontal="center" vertical="center" wrapText="1"/>
    </xf>
    <xf numFmtId="0" fontId="44" fillId="4" borderId="1" xfId="0" applyNumberFormat="1" applyFont="1" applyFill="1" applyBorder="1" applyAlignment="1">
      <alignment horizontal="center" vertical="center" wrapText="1"/>
    </xf>
    <xf numFmtId="0" fontId="44" fillId="4" borderId="2" xfId="0" applyNumberFormat="1" applyFont="1" applyFill="1" applyBorder="1" applyAlignment="1">
      <alignment horizontal="center" vertical="center"/>
    </xf>
    <xf numFmtId="0" fontId="55" fillId="4" borderId="2" xfId="0" applyNumberFormat="1" applyFont="1" applyFill="1" applyBorder="1" applyAlignment="1">
      <alignment horizontal="center" vertical="center"/>
    </xf>
    <xf numFmtId="0" fontId="55" fillId="4" borderId="1" xfId="0" applyNumberFormat="1" applyFont="1" applyFill="1" applyBorder="1" applyAlignment="1">
      <alignment horizontal="center" vertical="center"/>
    </xf>
    <xf numFmtId="0" fontId="55" fillId="4" borderId="31" xfId="0" applyNumberFormat="1" applyFont="1" applyFill="1" applyBorder="1" applyAlignment="1">
      <alignment horizontal="center" vertical="center"/>
    </xf>
    <xf numFmtId="0" fontId="55" fillId="4" borderId="35" xfId="0" applyNumberFormat="1" applyFont="1" applyFill="1" applyBorder="1" applyAlignment="1">
      <alignment horizontal="center" vertical="center"/>
    </xf>
    <xf numFmtId="0" fontId="24" fillId="4" borderId="3" xfId="0" applyFont="1" applyFill="1" applyBorder="1" applyAlignment="1">
      <alignment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left" wrapText="1"/>
    </xf>
    <xf numFmtId="0" fontId="14" fillId="4" borderId="6" xfId="0" applyFont="1" applyFill="1" applyBorder="1" applyAlignment="1">
      <alignment horizontal="center" wrapText="1"/>
    </xf>
    <xf numFmtId="0" fontId="14" fillId="4" borderId="8" xfId="0" applyFont="1" applyFill="1" applyBorder="1" applyAlignment="1">
      <alignment horizontal="center" wrapText="1"/>
    </xf>
    <xf numFmtId="0" fontId="14" fillId="4" borderId="9" xfId="0" applyFont="1" applyFill="1" applyBorder="1" applyAlignment="1">
      <alignment horizontal="left" wrapText="1" indent="2"/>
    </xf>
    <xf numFmtId="0" fontId="14" fillId="4" borderId="10" xfId="0" applyFont="1" applyFill="1" applyBorder="1" applyAlignment="1">
      <alignment horizontal="center" wrapText="1"/>
    </xf>
    <xf numFmtId="0" fontId="44" fillId="4" borderId="1" xfId="0" applyNumberFormat="1" applyFont="1" applyFill="1" applyBorder="1" applyAlignment="1">
      <alignment horizontal="center" vertical="center"/>
    </xf>
    <xf numFmtId="0" fontId="4" fillId="4" borderId="35" xfId="0" applyNumberFormat="1" applyFont="1" applyFill="1" applyBorder="1" applyAlignment="1">
      <alignment horizontal="center" vertical="center"/>
    </xf>
    <xf numFmtId="0" fontId="56" fillId="4" borderId="7" xfId="0" applyNumberFormat="1" applyFont="1" applyFill="1" applyBorder="1" applyAlignment="1">
      <alignment horizontal="left" vertical="center" indent="2"/>
    </xf>
    <xf numFmtId="0" fontId="56" fillId="4" borderId="7" xfId="0" applyNumberFormat="1" applyFont="1" applyFill="1" applyBorder="1" applyAlignment="1">
      <alignment horizontal="left" vertical="center" wrapText="1" indent="2"/>
    </xf>
    <xf numFmtId="0" fontId="56" fillId="4" borderId="5" xfId="0" applyNumberFormat="1" applyFont="1" applyFill="1" applyBorder="1" applyAlignment="1">
      <alignment horizontal="left" vertical="center" wrapText="1" indent="2"/>
    </xf>
    <xf numFmtId="0" fontId="56" fillId="4" borderId="3" xfId="0" applyNumberFormat="1" applyFont="1" applyFill="1" applyBorder="1" applyAlignment="1">
      <alignment horizontal="left" vertical="center" wrapText="1" indent="2"/>
    </xf>
    <xf numFmtId="0" fontId="56" fillId="4" borderId="9" xfId="0" applyNumberFormat="1" applyFont="1" applyFill="1" applyBorder="1" applyAlignment="1">
      <alignment horizontal="left" vertical="center" wrapText="1" indent="2"/>
    </xf>
    <xf numFmtId="0" fontId="4" fillId="4" borderId="1" xfId="0" applyNumberFormat="1" applyFont="1" applyFill="1" applyBorder="1" applyAlignment="1">
      <alignment horizontal="center" vertical="center"/>
    </xf>
    <xf numFmtId="0" fontId="7" fillId="4" borderId="7" xfId="0" applyFont="1" applyFill="1" applyBorder="1" applyAlignment="1">
      <alignment wrapText="1"/>
    </xf>
    <xf numFmtId="0" fontId="7" fillId="4" borderId="7" xfId="0" applyFont="1" applyFill="1" applyBorder="1" applyAlignment="1">
      <alignment horizontal="left" wrapText="1" indent="2"/>
    </xf>
    <xf numFmtId="0" fontId="7" fillId="4" borderId="21" xfId="0" applyFont="1" applyFill="1" applyBorder="1" applyAlignment="1">
      <alignment horizontal="left" wrapText="1" indent="2"/>
    </xf>
    <xf numFmtId="0" fontId="7" fillId="4" borderId="9" xfId="0" applyFont="1" applyFill="1" applyBorder="1" applyAlignment="1">
      <alignment horizontal="left" wrapText="1" indent="2"/>
    </xf>
    <xf numFmtId="0" fontId="4" fillId="4" borderId="2" xfId="0" applyNumberFormat="1" applyFont="1" applyFill="1" applyBorder="1" applyAlignment="1">
      <alignment horizontal="center" vertical="center" wrapText="1"/>
    </xf>
    <xf numFmtId="0" fontId="0" fillId="4" borderId="2" xfId="0" applyNumberFormat="1" applyFill="1" applyBorder="1" applyAlignment="1">
      <alignment horizontal="center" vertical="center"/>
    </xf>
    <xf numFmtId="0" fontId="0" fillId="4" borderId="1" xfId="0" applyNumberFormat="1" applyFill="1" applyBorder="1" applyAlignment="1">
      <alignment horizontal="center" vertical="center"/>
    </xf>
    <xf numFmtId="0" fontId="10" fillId="4" borderId="3" xfId="0" applyFont="1" applyFill="1" applyBorder="1" applyAlignment="1">
      <alignment wrapText="1"/>
    </xf>
    <xf numFmtId="0" fontId="4" fillId="4" borderId="4" xfId="0" applyFont="1" applyFill="1" applyBorder="1" applyAlignment="1">
      <alignment horizontal="center" wrapText="1"/>
    </xf>
    <xf numFmtId="0" fontId="0" fillId="4" borderId="5" xfId="0" applyFont="1" applyFill="1" applyBorder="1" applyAlignment="1">
      <alignment wrapText="1"/>
    </xf>
    <xf numFmtId="0" fontId="7" fillId="4" borderId="7" xfId="0" applyFont="1" applyFill="1" applyBorder="1" applyAlignment="1">
      <alignment horizontal="left" wrapText="1"/>
    </xf>
    <xf numFmtId="0" fontId="0" fillId="4" borderId="10" xfId="0" applyNumberFormat="1" applyFill="1" applyBorder="1" applyAlignment="1">
      <alignment horizontal="center" wrapText="1"/>
    </xf>
    <xf numFmtId="0" fontId="4" fillId="4" borderId="13" xfId="0" applyFont="1" applyFill="1" applyBorder="1" applyAlignment="1">
      <alignment horizontal="center" vertical="center" wrapText="1"/>
    </xf>
    <xf numFmtId="0" fontId="55" fillId="4" borderId="5" xfId="0" applyFont="1" applyFill="1" applyBorder="1" applyAlignment="1">
      <alignment wrapText="1"/>
    </xf>
    <xf numFmtId="0" fontId="7" fillId="4" borderId="10" xfId="0" applyFont="1" applyFill="1" applyBorder="1" applyAlignment="1">
      <alignment horizontal="center" wrapText="1"/>
    </xf>
    <xf numFmtId="0" fontId="7" fillId="4" borderId="45" xfId="6" applyFont="1" applyFill="1" applyBorder="1" applyAlignment="1">
      <alignment horizontal="left" vertical="center" wrapText="1"/>
    </xf>
    <xf numFmtId="0" fontId="7" fillId="4" borderId="31" xfId="6" applyFont="1" applyFill="1" applyBorder="1" applyAlignment="1">
      <alignment horizontal="left" vertical="center" wrapText="1"/>
    </xf>
    <xf numFmtId="0" fontId="27" fillId="4" borderId="18" xfId="6" applyFont="1" applyFill="1" applyBorder="1" applyAlignment="1">
      <alignment vertical="center"/>
    </xf>
    <xf numFmtId="0" fontId="7" fillId="4" borderId="36" xfId="6" applyFont="1" applyFill="1" applyBorder="1" applyAlignment="1">
      <alignment horizontal="center" vertical="center" wrapText="1"/>
    </xf>
    <xf numFmtId="0" fontId="55" fillId="4" borderId="5" xfId="6" applyFont="1" applyFill="1" applyBorder="1" applyAlignment="1">
      <alignment wrapText="1"/>
    </xf>
    <xf numFmtId="0" fontId="7" fillId="4" borderId="44" xfId="6" applyFont="1" applyFill="1" applyBorder="1" applyAlignment="1">
      <alignment horizontal="center" wrapText="1"/>
    </xf>
    <xf numFmtId="0" fontId="7" fillId="4" borderId="65" xfId="6" applyFont="1" applyFill="1" applyBorder="1" applyAlignment="1">
      <alignment horizontal="center" vertical="center" wrapText="1"/>
    </xf>
    <xf numFmtId="0" fontId="55" fillId="4" borderId="21" xfId="6" applyFont="1" applyFill="1" applyBorder="1" applyAlignment="1">
      <alignment wrapText="1"/>
    </xf>
    <xf numFmtId="0" fontId="55" fillId="4" borderId="8" xfId="6" applyFont="1" applyFill="1" applyBorder="1" applyAlignment="1">
      <alignment horizontal="center" vertical="center" wrapText="1"/>
    </xf>
    <xf numFmtId="0" fontId="4" fillId="4" borderId="2" xfId="6" applyNumberFormat="1" applyFont="1" applyFill="1" applyBorder="1" applyAlignment="1">
      <alignment horizontal="center" vertical="center" wrapText="1"/>
    </xf>
    <xf numFmtId="0" fontId="4" fillId="5" borderId="1" xfId="6" applyNumberFormat="1" applyFont="1" applyFill="1" applyBorder="1" applyAlignment="1">
      <alignment horizontal="center" vertical="center"/>
    </xf>
    <xf numFmtId="0" fontId="2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5" xfId="0" applyFont="1" applyFill="1" applyBorder="1" applyAlignment="1">
      <alignment wrapText="1"/>
    </xf>
    <xf numFmtId="0" fontId="7" fillId="4" borderId="6" xfId="0" applyFont="1" applyFill="1" applyBorder="1" applyAlignment="1">
      <alignment horizontal="center" wrapText="1"/>
    </xf>
    <xf numFmtId="0" fontId="7" fillId="4" borderId="16" xfId="0" applyFont="1" applyFill="1" applyBorder="1" applyAlignment="1">
      <alignment horizontal="center" wrapText="1"/>
    </xf>
    <xf numFmtId="0" fontId="4" fillId="4" borderId="15"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7" fillId="4" borderId="15" xfId="3" applyFont="1" applyFill="1" applyBorder="1" applyAlignment="1">
      <alignment vertical="center" wrapText="1"/>
    </xf>
    <xf numFmtId="0" fontId="7" fillId="4" borderId="5" xfId="3" applyFont="1" applyFill="1" applyBorder="1" applyAlignment="1">
      <alignment wrapText="1"/>
    </xf>
    <xf numFmtId="0" fontId="7" fillId="4" borderId="56" xfId="3" applyFont="1" applyFill="1" applyBorder="1" applyAlignment="1">
      <alignment horizontal="center" wrapText="1"/>
    </xf>
    <xf numFmtId="0" fontId="7" fillId="4" borderId="7" xfId="3" applyFont="1" applyFill="1" applyBorder="1" applyAlignment="1">
      <alignment horizontal="left" wrapText="1" indent="2"/>
    </xf>
    <xf numFmtId="0" fontId="7" fillId="4" borderId="7" xfId="3" applyFont="1" applyFill="1" applyBorder="1" applyAlignment="1">
      <alignment wrapText="1"/>
    </xf>
    <xf numFmtId="0" fontId="7" fillId="4" borderId="57" xfId="3" applyFont="1" applyFill="1" applyBorder="1" applyAlignment="1">
      <alignment horizontal="center" wrapText="1"/>
    </xf>
    <xf numFmtId="0" fontId="7" fillId="4" borderId="9" xfId="3" applyFont="1" applyFill="1" applyBorder="1" applyAlignment="1">
      <alignment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4" fillId="4" borderId="2" xfId="3" applyNumberFormat="1" applyFont="1" applyFill="1" applyBorder="1" applyAlignment="1">
      <alignment horizontal="center" vertical="center" wrapText="1"/>
    </xf>
    <xf numFmtId="0" fontId="10" fillId="4" borderId="18" xfId="3" applyFont="1" applyFill="1" applyBorder="1" applyAlignment="1">
      <alignment wrapText="1"/>
    </xf>
    <xf numFmtId="0" fontId="4" fillId="4" borderId="64"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4" fillId="4" borderId="1" xfId="3" applyNumberFormat="1" applyFont="1" applyFill="1" applyBorder="1" applyAlignment="1">
      <alignment horizontal="center" vertical="center" wrapText="1"/>
    </xf>
    <xf numFmtId="0" fontId="10" fillId="4" borderId="18" xfId="3" applyFont="1" applyFill="1" applyBorder="1" applyAlignment="1">
      <alignment vertical="center" wrapText="1"/>
    </xf>
    <xf numFmtId="0" fontId="7" fillId="4" borderId="7" xfId="3" applyFont="1" applyFill="1" applyBorder="1" applyAlignment="1">
      <alignment horizontal="left" wrapText="1"/>
    </xf>
    <xf numFmtId="0" fontId="44" fillId="4" borderId="15" xfId="3" applyNumberFormat="1" applyFont="1" applyFill="1" applyBorder="1" applyAlignment="1">
      <alignment horizontal="center" vertical="center"/>
    </xf>
    <xf numFmtId="0" fontId="55" fillId="4" borderId="14" xfId="3" applyNumberFormat="1" applyFont="1" applyFill="1" applyBorder="1" applyAlignment="1">
      <alignment horizontal="center" vertical="center"/>
    </xf>
    <xf numFmtId="0" fontId="14" fillId="6" borderId="15" xfId="3" applyNumberFormat="1" applyFont="1" applyFill="1" applyBorder="1" applyAlignment="1">
      <alignment horizontal="center" vertical="center"/>
    </xf>
    <xf numFmtId="0" fontId="14" fillId="6" borderId="14" xfId="3" applyNumberFormat="1" applyFont="1" applyFill="1" applyBorder="1" applyAlignment="1">
      <alignment horizontal="center" vertical="center"/>
    </xf>
    <xf numFmtId="0" fontId="10" fillId="4" borderId="3" xfId="3" applyFont="1" applyFill="1" applyBorder="1" applyAlignment="1">
      <alignment vertical="center" wrapText="1"/>
    </xf>
    <xf numFmtId="0" fontId="7" fillId="4" borderId="11" xfId="3" applyFont="1" applyFill="1" applyBorder="1" applyAlignment="1">
      <alignment vertical="center" wrapText="1"/>
    </xf>
    <xf numFmtId="0" fontId="55" fillId="4" borderId="7" xfId="3" applyFont="1" applyFill="1" applyBorder="1" applyAlignment="1">
      <alignment horizontal="left" wrapText="1" indent="2"/>
    </xf>
    <xf numFmtId="0" fontId="7" fillId="4" borderId="15" xfId="3" applyFont="1" applyFill="1" applyBorder="1" applyAlignment="1">
      <alignment wrapText="1"/>
    </xf>
    <xf numFmtId="0" fontId="4" fillId="4" borderId="16" xfId="3" applyFont="1" applyFill="1" applyBorder="1" applyAlignment="1">
      <alignment horizontal="center"/>
    </xf>
    <xf numFmtId="0" fontId="7" fillId="4" borderId="11" xfId="3" applyFont="1" applyFill="1" applyBorder="1" applyAlignment="1">
      <alignment horizontal="center" wrapText="1"/>
    </xf>
    <xf numFmtId="0" fontId="7" fillId="4" borderId="15" xfId="3" applyFont="1" applyFill="1" applyBorder="1" applyAlignment="1">
      <alignment horizontal="center" wrapText="1"/>
    </xf>
    <xf numFmtId="0" fontId="4" fillId="4" borderId="14" xfId="3" applyNumberFormat="1" applyFont="1" applyFill="1" applyBorder="1" applyAlignment="1">
      <alignment horizontal="center" vertical="center"/>
    </xf>
    <xf numFmtId="0" fontId="10" fillId="4" borderId="18" xfId="0" applyFont="1" applyFill="1" applyBorder="1" applyAlignment="1">
      <alignment wrapText="1"/>
    </xf>
    <xf numFmtId="0" fontId="0" fillId="4" borderId="7" xfId="0" applyFont="1" applyFill="1" applyBorder="1" applyAlignment="1">
      <alignment wrapText="1"/>
    </xf>
    <xf numFmtId="0" fontId="0" fillId="4" borderId="9" xfId="0" applyFill="1" applyBorder="1" applyAlignment="1">
      <alignment wrapText="1"/>
    </xf>
    <xf numFmtId="0" fontId="10" fillId="4" borderId="3" xfId="0" applyNumberFormat="1" applyFont="1" applyFill="1" applyBorder="1" applyAlignment="1">
      <alignment vertical="center" wrapText="1"/>
    </xf>
    <xf numFmtId="0" fontId="7" fillId="4" borderId="13" xfId="0" applyNumberFormat="1" applyFont="1" applyFill="1" applyBorder="1" applyAlignment="1">
      <alignment horizontal="center" wrapText="1"/>
    </xf>
    <xf numFmtId="0" fontId="55" fillId="4" borderId="3" xfId="0" applyNumberFormat="1" applyFont="1" applyFill="1" applyBorder="1" applyAlignment="1">
      <alignment wrapText="1"/>
    </xf>
    <xf numFmtId="0" fontId="7" fillId="4" borderId="6" xfId="0" applyNumberFormat="1" applyFont="1" applyFill="1" applyBorder="1" applyAlignment="1">
      <alignment horizontal="center" wrapText="1"/>
    </xf>
    <xf numFmtId="0" fontId="55" fillId="4" borderId="21" xfId="0" applyNumberFormat="1" applyFont="1" applyFill="1" applyBorder="1" applyAlignment="1">
      <alignment wrapText="1"/>
    </xf>
    <xf numFmtId="0" fontId="55" fillId="4" borderId="8" xfId="0" applyNumberFormat="1" applyFont="1" applyFill="1" applyBorder="1" applyAlignment="1">
      <alignment horizontal="center" wrapText="1"/>
    </xf>
    <xf numFmtId="0" fontId="7" fillId="4" borderId="8" xfId="0" applyNumberFormat="1" applyFont="1" applyFill="1" applyBorder="1" applyAlignment="1">
      <alignment horizontal="center" wrapText="1"/>
    </xf>
    <xf numFmtId="0" fontId="55" fillId="4" borderId="7" xfId="0" applyNumberFormat="1" applyFont="1" applyFill="1" applyBorder="1" applyAlignment="1">
      <alignment wrapText="1"/>
    </xf>
    <xf numFmtId="0" fontId="55" fillId="4" borderId="9" xfId="0" applyNumberFormat="1" applyFont="1" applyFill="1" applyBorder="1" applyAlignment="1">
      <alignment wrapText="1"/>
    </xf>
    <xf numFmtId="0" fontId="7" fillId="4" borderId="10" xfId="0" applyNumberFormat="1" applyFont="1" applyFill="1" applyBorder="1" applyAlignment="1">
      <alignment horizontal="center" wrapText="1"/>
    </xf>
    <xf numFmtId="0" fontId="0" fillId="6" borderId="2" xfId="0" applyNumberFormat="1" applyFill="1" applyBorder="1" applyAlignment="1">
      <alignment horizontal="center" vertical="center"/>
    </xf>
    <xf numFmtId="0" fontId="4" fillId="4" borderId="1" xfId="0" applyNumberFormat="1" applyFont="1" applyFill="1" applyBorder="1" applyAlignment="1">
      <alignment horizontal="center" vertical="center" wrapText="1"/>
    </xf>
    <xf numFmtId="0" fontId="7" fillId="4" borderId="7" xfId="0" applyFont="1" applyFill="1" applyBorder="1" applyAlignment="1">
      <alignment horizontal="left" wrapText="1" indent="5"/>
    </xf>
    <xf numFmtId="0" fontId="7" fillId="4" borderId="7" xfId="0" applyFont="1" applyFill="1" applyBorder="1" applyAlignment="1">
      <alignment horizontal="left" wrapText="1" indent="3"/>
    </xf>
    <xf numFmtId="0" fontId="7" fillId="4" borderId="7" xfId="0" applyFont="1" applyFill="1" applyBorder="1" applyAlignment="1">
      <alignment horizontal="left" wrapText="1" indent="4"/>
    </xf>
    <xf numFmtId="0" fontId="7" fillId="4" borderId="7" xfId="0" applyFont="1" applyFill="1" applyBorder="1" applyAlignment="1">
      <alignment horizontal="left" indent="4"/>
    </xf>
    <xf numFmtId="0" fontId="0" fillId="4" borderId="7" xfId="0" applyNumberFormat="1" applyFont="1" applyFill="1" applyBorder="1" applyAlignment="1">
      <alignment horizontal="left" wrapText="1" indent="4"/>
    </xf>
    <xf numFmtId="0" fontId="4" fillId="4" borderId="7" xfId="0" applyNumberFormat="1" applyFont="1" applyFill="1" applyBorder="1" applyAlignment="1">
      <alignment horizontal="left" wrapText="1" indent="6"/>
    </xf>
    <xf numFmtId="0" fontId="7" fillId="4" borderId="7" xfId="0" applyFont="1" applyFill="1" applyBorder="1" applyAlignment="1">
      <alignment horizontal="left" indent="2"/>
    </xf>
    <xf numFmtId="0" fontId="0" fillId="4" borderId="15" xfId="0" applyNumberFormat="1" applyFont="1" applyFill="1" applyBorder="1" applyAlignment="1">
      <alignment horizontal="center" vertical="center"/>
    </xf>
    <xf numFmtId="0" fontId="0" fillId="4" borderId="19"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 fillId="6" borderId="35" xfId="0" applyNumberFormat="1" applyFont="1" applyFill="1" applyBorder="1" applyAlignment="1">
      <alignment horizontal="center" vertical="center"/>
    </xf>
    <xf numFmtId="0" fontId="27" fillId="4" borderId="18" xfId="0" applyFont="1" applyFill="1" applyBorder="1" applyAlignment="1">
      <alignment vertical="center" wrapText="1"/>
    </xf>
    <xf numFmtId="0" fontId="55" fillId="4" borderId="7" xfId="0" applyFont="1" applyFill="1" applyBorder="1" applyAlignment="1">
      <alignment wrapText="1"/>
    </xf>
    <xf numFmtId="0" fontId="55" fillId="4" borderId="7" xfId="0" applyFont="1" applyFill="1" applyBorder="1" applyAlignment="1">
      <alignment horizontal="left" wrapText="1" indent="2"/>
    </xf>
    <xf numFmtId="0" fontId="56" fillId="4" borderId="7" xfId="0" applyFont="1" applyFill="1" applyBorder="1" applyAlignment="1">
      <alignment wrapText="1"/>
    </xf>
    <xf numFmtId="0" fontId="44" fillId="4" borderId="8" xfId="0" applyFont="1" applyFill="1" applyBorder="1" applyAlignment="1">
      <alignment horizontal="center" wrapText="1"/>
    </xf>
    <xf numFmtId="0" fontId="56" fillId="4" borderId="7" xfId="0" applyFont="1" applyFill="1" applyBorder="1" applyAlignment="1">
      <alignment horizontal="left" wrapText="1" indent="2"/>
    </xf>
    <xf numFmtId="0" fontId="4" fillId="4" borderId="31" xfId="0" applyNumberFormat="1" applyFont="1" applyFill="1" applyBorder="1" applyAlignment="1">
      <alignment horizontal="center" vertical="center"/>
    </xf>
    <xf numFmtId="0" fontId="7" fillId="4" borderId="4" xfId="0" applyFont="1" applyFill="1" applyBorder="1" applyAlignment="1">
      <alignment horizontal="center" wrapText="1"/>
    </xf>
    <xf numFmtId="0" fontId="0" fillId="4" borderId="8" xfId="0" applyFill="1" applyBorder="1" applyAlignment="1">
      <alignment horizontal="center" wrapText="1"/>
    </xf>
    <xf numFmtId="0" fontId="0" fillId="4" borderId="21" xfId="0" applyFont="1" applyFill="1" applyBorder="1" applyAlignment="1">
      <alignment horizontal="left" wrapText="1" indent="2"/>
    </xf>
    <xf numFmtId="0" fontId="4" fillId="4" borderId="22" xfId="0" applyFont="1" applyFill="1" applyBorder="1" applyAlignment="1">
      <alignment horizontal="center" wrapText="1"/>
    </xf>
    <xf numFmtId="0" fontId="7" fillId="4" borderId="21" xfId="0" applyFont="1" applyFill="1" applyBorder="1" applyAlignment="1">
      <alignment wrapText="1"/>
    </xf>
    <xf numFmtId="0" fontId="7" fillId="4" borderId="22" xfId="0" applyFont="1" applyFill="1" applyBorder="1" applyAlignment="1">
      <alignment horizontal="center" wrapText="1"/>
    </xf>
    <xf numFmtId="0" fontId="0" fillId="4" borderId="21" xfId="0" applyNumberFormat="1" applyFont="1" applyFill="1" applyBorder="1" applyAlignment="1">
      <alignment horizontal="left" wrapText="1" indent="2"/>
    </xf>
    <xf numFmtId="0" fontId="4" fillId="4" borderId="22" xfId="0" applyNumberFormat="1" applyFont="1" applyFill="1" applyBorder="1" applyAlignment="1">
      <alignment horizontal="center" wrapText="1"/>
    </xf>
    <xf numFmtId="0" fontId="27" fillId="4" borderId="3" xfId="0" applyFont="1" applyFill="1" applyBorder="1" applyAlignment="1">
      <alignment wrapText="1"/>
    </xf>
    <xf numFmtId="0" fontId="55" fillId="4" borderId="6" xfId="0" applyFont="1" applyFill="1" applyBorder="1" applyAlignment="1">
      <alignment horizontal="center" wrapText="1"/>
    </xf>
    <xf numFmtId="0" fontId="56" fillId="4" borderId="7" xfId="0" applyNumberFormat="1" applyFont="1" applyFill="1" applyBorder="1" applyAlignment="1">
      <alignment horizontal="left" wrapText="1" indent="3"/>
    </xf>
    <xf numFmtId="0" fontId="14" fillId="4" borderId="7" xfId="0" applyNumberFormat="1" applyFont="1" applyFill="1" applyBorder="1" applyAlignment="1">
      <alignment horizontal="left" wrapText="1" indent="3"/>
    </xf>
    <xf numFmtId="0" fontId="0" fillId="4" borderId="7" xfId="0" applyNumberFormat="1" applyFill="1" applyBorder="1" applyAlignment="1">
      <alignment horizontal="left" wrapText="1" indent="3"/>
    </xf>
    <xf numFmtId="0" fontId="4" fillId="4" borderId="6" xfId="0" applyNumberFormat="1" applyFont="1" applyFill="1" applyBorder="1" applyAlignment="1">
      <alignment horizontal="center" wrapText="1"/>
    </xf>
    <xf numFmtId="0" fontId="55" fillId="4" borderId="7" xfId="0" applyNumberFormat="1" applyFont="1" applyFill="1" applyBorder="1" applyAlignment="1">
      <alignment horizontal="left" wrapText="1" indent="2"/>
    </xf>
    <xf numFmtId="0" fontId="55" fillId="4" borderId="6" xfId="0" applyNumberFormat="1" applyFont="1" applyFill="1" applyBorder="1" applyAlignment="1">
      <alignment horizontal="center" wrapText="1"/>
    </xf>
    <xf numFmtId="0" fontId="14" fillId="4" borderId="8" xfId="0" applyNumberFormat="1" applyFont="1" applyFill="1" applyBorder="1" applyAlignment="1">
      <alignment horizontal="center" wrapText="1"/>
    </xf>
    <xf numFmtId="0" fontId="14" fillId="4" borderId="7" xfId="0" applyNumberFormat="1" applyFont="1" applyFill="1" applyBorder="1" applyAlignment="1">
      <alignment horizontal="left" wrapText="1" indent="5"/>
    </xf>
    <xf numFmtId="0" fontId="56" fillId="4" borderId="7" xfId="0" applyNumberFormat="1" applyFont="1" applyFill="1" applyBorder="1" applyAlignment="1">
      <alignment horizontal="left" wrapText="1" indent="5"/>
    </xf>
    <xf numFmtId="0" fontId="56" fillId="4" borderId="7" xfId="0" applyNumberFormat="1" applyFont="1" applyFill="1" applyBorder="1" applyAlignment="1">
      <alignment wrapText="1"/>
    </xf>
    <xf numFmtId="0" fontId="56" fillId="4" borderId="8" xfId="0" applyNumberFormat="1" applyFont="1" applyFill="1" applyBorder="1" applyAlignment="1">
      <alignment horizontal="center" wrapText="1"/>
    </xf>
    <xf numFmtId="0" fontId="55" fillId="4" borderId="7" xfId="0" applyFont="1" applyFill="1" applyBorder="1" applyAlignment="1">
      <alignment horizontal="left" wrapText="1" indent="3"/>
    </xf>
    <xf numFmtId="0" fontId="0" fillId="4" borderId="22" xfId="0" applyNumberFormat="1" applyFill="1" applyBorder="1" applyAlignment="1">
      <alignment horizontal="center" wrapText="1"/>
    </xf>
    <xf numFmtId="0" fontId="14" fillId="4" borderId="1" xfId="0" applyNumberFormat="1" applyFont="1" applyFill="1" applyBorder="1" applyAlignment="1">
      <alignment horizontal="center" vertical="center"/>
    </xf>
    <xf numFmtId="0" fontId="27" fillId="4" borderId="18" xfId="0" applyFont="1" applyFill="1" applyBorder="1" applyAlignment="1">
      <alignment wrapText="1"/>
    </xf>
    <xf numFmtId="0" fontId="7" fillId="4" borderId="84" xfId="0" applyFont="1" applyFill="1" applyBorder="1" applyAlignment="1">
      <alignment vertical="center"/>
    </xf>
    <xf numFmtId="0" fontId="7" fillId="4" borderId="85" xfId="0" applyFont="1" applyFill="1" applyBorder="1" applyAlignment="1">
      <alignment horizontal="center"/>
    </xf>
    <xf numFmtId="0" fontId="7" fillId="4" borderId="86" xfId="0" applyFont="1" applyFill="1" applyBorder="1" applyAlignment="1">
      <alignment horizontal="center"/>
    </xf>
    <xf numFmtId="0" fontId="7" fillId="4" borderId="86" xfId="0" applyFont="1" applyFill="1" applyBorder="1" applyAlignment="1">
      <alignment horizontal="center" wrapText="1"/>
    </xf>
    <xf numFmtId="0" fontId="7" fillId="4" borderId="86" xfId="0" applyFont="1" applyFill="1" applyBorder="1" applyAlignment="1"/>
    <xf numFmtId="0" fontId="4" fillId="4" borderId="87" xfId="0" applyFont="1" applyFill="1" applyBorder="1" applyAlignment="1">
      <alignment horizontal="left"/>
    </xf>
    <xf numFmtId="0" fontId="4" fillId="4" borderId="8" xfId="0" applyFont="1" applyFill="1" applyBorder="1" applyAlignment="1"/>
    <xf numFmtId="0" fontId="4" fillId="4" borderId="86" xfId="0" applyFont="1" applyFill="1" applyBorder="1" applyAlignment="1"/>
    <xf numFmtId="0" fontId="0" fillId="4" borderId="7" xfId="0" applyFont="1" applyFill="1" applyBorder="1" applyAlignment="1">
      <alignment horizontal="left"/>
    </xf>
    <xf numFmtId="0" fontId="7" fillId="4" borderId="88" xfId="0" applyFont="1" applyFill="1" applyBorder="1" applyAlignment="1">
      <alignment horizontal="center"/>
    </xf>
    <xf numFmtId="0" fontId="44" fillId="4" borderId="2"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0" fillId="4" borderId="31" xfId="0" applyNumberFormat="1" applyFill="1" applyBorder="1" applyAlignment="1">
      <alignment horizontal="center" vertical="center"/>
    </xf>
    <xf numFmtId="0" fontId="10" fillId="4" borderId="18" xfId="0" applyFont="1" applyFill="1" applyBorder="1" applyAlignment="1">
      <alignment vertical="center" wrapText="1"/>
    </xf>
    <xf numFmtId="0" fontId="44" fillId="4" borderId="13" xfId="0" applyFont="1" applyFill="1" applyBorder="1" applyAlignment="1">
      <alignment horizontal="center" vertical="center" wrapText="1"/>
    </xf>
    <xf numFmtId="0" fontId="55" fillId="4" borderId="5" xfId="0" applyFont="1" applyFill="1" applyBorder="1" applyAlignment="1"/>
    <xf numFmtId="0" fontId="55" fillId="4" borderId="8" xfId="0" applyFont="1" applyFill="1" applyBorder="1" applyAlignment="1">
      <alignment horizontal="center" wrapText="1"/>
    </xf>
    <xf numFmtId="0" fontId="55" fillId="4" borderId="21" xfId="0" applyFont="1" applyFill="1" applyBorder="1" applyAlignment="1">
      <alignment horizontal="left" wrapText="1" indent="3"/>
    </xf>
    <xf numFmtId="0" fontId="55" fillId="4" borderId="21" xfId="0" applyFont="1" applyFill="1" applyBorder="1" applyAlignment="1">
      <alignment horizontal="left" wrapText="1" indent="2"/>
    </xf>
    <xf numFmtId="0" fontId="55" fillId="4" borderId="21" xfId="0" applyFont="1" applyFill="1" applyBorder="1" applyAlignment="1">
      <alignment horizontal="left" wrapText="1" indent="5"/>
    </xf>
    <xf numFmtId="0" fontId="44" fillId="4" borderId="6" xfId="0" applyFont="1" applyFill="1" applyBorder="1" applyAlignment="1">
      <alignment horizontal="center" wrapText="1"/>
    </xf>
    <xf numFmtId="0" fontId="55" fillId="4" borderId="21" xfId="0" applyFont="1" applyFill="1" applyBorder="1" applyAlignment="1">
      <alignment horizontal="left" wrapText="1" indent="4"/>
    </xf>
    <xf numFmtId="0" fontId="55" fillId="4" borderId="7" xfId="0" applyFont="1" applyFill="1" applyBorder="1" applyAlignment="1">
      <alignment horizontal="left" wrapText="1" indent="4"/>
    </xf>
    <xf numFmtId="0" fontId="44" fillId="4" borderId="10" xfId="0" applyFont="1" applyFill="1" applyBorder="1" applyAlignment="1">
      <alignment horizontal="center" wrapText="1"/>
    </xf>
    <xf numFmtId="0" fontId="63" fillId="4" borderId="18" xfId="5" applyNumberFormat="1" applyFont="1" applyFill="1" applyBorder="1" applyAlignment="1">
      <alignment horizontal="left" wrapText="1"/>
    </xf>
    <xf numFmtId="0" fontId="55" fillId="4" borderId="4" xfId="0" applyNumberFormat="1" applyFont="1" applyFill="1" applyBorder="1" applyAlignment="1">
      <alignment horizontal="center" wrapText="1"/>
    </xf>
    <xf numFmtId="0" fontId="63" fillId="4" borderId="3" xfId="5" applyNumberFormat="1" applyFont="1" applyFill="1" applyBorder="1" applyAlignment="1">
      <alignment wrapText="1"/>
    </xf>
    <xf numFmtId="0" fontId="0" fillId="6" borderId="31" xfId="0" applyNumberFormat="1" applyFill="1" applyBorder="1" applyAlignment="1">
      <alignment horizontal="center" vertical="center"/>
    </xf>
    <xf numFmtId="0" fontId="0" fillId="6" borderId="35" xfId="0" applyNumberFormat="1" applyFill="1" applyBorder="1" applyAlignment="1">
      <alignment horizontal="center" vertical="center"/>
    </xf>
    <xf numFmtId="0" fontId="27" fillId="4" borderId="18" xfId="0" applyFont="1" applyFill="1" applyBorder="1" applyAlignment="1">
      <alignment horizontal="left" vertical="center"/>
    </xf>
    <xf numFmtId="0" fontId="27" fillId="4" borderId="13" xfId="0" applyFont="1" applyFill="1" applyBorder="1" applyAlignment="1">
      <alignment horizontal="left" vertical="center"/>
    </xf>
    <xf numFmtId="0" fontId="55" fillId="4" borderId="5" xfId="0" applyFont="1" applyFill="1" applyBorder="1" applyAlignment="1">
      <alignment horizontal="left" wrapText="1"/>
    </xf>
    <xf numFmtId="0" fontId="55" fillId="4" borderId="5" xfId="0" applyFont="1" applyFill="1" applyBorder="1" applyAlignment="1">
      <alignment horizontal="left" wrapText="1" indent="2"/>
    </xf>
    <xf numFmtId="0" fontId="55" fillId="4" borderId="5" xfId="0" applyNumberFormat="1" applyFont="1" applyFill="1" applyBorder="1" applyAlignment="1">
      <alignment horizontal="left" wrapText="1" indent="2"/>
    </xf>
    <xf numFmtId="0" fontId="55" fillId="4" borderId="5" xfId="0" applyNumberFormat="1" applyFont="1" applyFill="1" applyBorder="1" applyAlignment="1">
      <alignment wrapText="1"/>
    </xf>
    <xf numFmtId="0" fontId="0" fillId="4" borderId="5" xfId="0" applyNumberFormat="1" applyFont="1" applyFill="1" applyBorder="1" applyAlignment="1">
      <alignment horizontal="left" wrapText="1" indent="6"/>
    </xf>
    <xf numFmtId="0" fontId="55" fillId="4" borderId="7" xfId="0" applyNumberFormat="1" applyFont="1" applyFill="1" applyBorder="1" applyAlignment="1">
      <alignment horizontal="left" indent="6"/>
    </xf>
    <xf numFmtId="0" fontId="55" fillId="4" borderId="5" xfId="0" applyNumberFormat="1" applyFont="1" applyFill="1" applyBorder="1" applyAlignment="1">
      <alignment horizontal="left" wrapText="1" indent="4"/>
    </xf>
    <xf numFmtId="0" fontId="55" fillId="4" borderId="7" xfId="0" applyFont="1" applyFill="1" applyBorder="1" applyAlignment="1">
      <alignment horizontal="left" wrapText="1" indent="6"/>
    </xf>
    <xf numFmtId="0" fontId="55" fillId="4" borderId="21" xfId="0" applyFont="1" applyFill="1" applyBorder="1" applyAlignment="1">
      <alignment wrapText="1"/>
    </xf>
    <xf numFmtId="164" fontId="64" fillId="0" borderId="58" xfId="0" applyNumberFormat="1" applyFont="1" applyBorder="1" applyAlignment="1"/>
    <xf numFmtId="0" fontId="55" fillId="0" borderId="0" xfId="0" applyFont="1" applyAlignment="1">
      <alignment vertical="center"/>
    </xf>
    <xf numFmtId="0" fontId="55" fillId="4" borderId="1" xfId="3" applyNumberFormat="1" applyFont="1" applyFill="1" applyBorder="1" applyAlignment="1">
      <alignment horizontal="center" vertical="center"/>
    </xf>
    <xf numFmtId="3" fontId="55" fillId="0" borderId="49" xfId="0" applyNumberFormat="1" applyFont="1" applyBorder="1" applyAlignment="1">
      <alignment horizontal="right"/>
    </xf>
    <xf numFmtId="3" fontId="55" fillId="0" borderId="55" xfId="0" applyNumberFormat="1" applyFont="1" applyBorder="1" applyAlignment="1">
      <alignment horizontal="right"/>
    </xf>
    <xf numFmtId="0" fontId="56" fillId="0" borderId="14" xfId="0" applyNumberFormat="1" applyFont="1" applyBorder="1" applyAlignment="1">
      <alignment vertical="center"/>
    </xf>
    <xf numFmtId="0" fontId="4" fillId="4" borderId="36" xfId="3" applyNumberFormat="1" applyFont="1" applyFill="1" applyBorder="1" applyAlignment="1">
      <alignment horizontal="center" vertical="center"/>
    </xf>
    <xf numFmtId="0" fontId="4" fillId="0" borderId="36" xfId="3" applyNumberFormat="1" applyFont="1" applyBorder="1" applyAlignment="1">
      <alignment vertical="center"/>
    </xf>
    <xf numFmtId="165" fontId="4" fillId="0" borderId="0" xfId="3" applyNumberFormat="1" applyFont="1" applyBorder="1" applyAlignment="1">
      <alignment vertical="center"/>
    </xf>
    <xf numFmtId="165" fontId="4" fillId="0" borderId="46" xfId="3" applyNumberFormat="1" applyFont="1" applyBorder="1" applyAlignment="1">
      <alignment vertical="center"/>
    </xf>
    <xf numFmtId="165" fontId="4" fillId="0" borderId="37" xfId="3" applyNumberFormat="1" applyFont="1" applyBorder="1" applyAlignment="1">
      <alignment vertical="center"/>
    </xf>
    <xf numFmtId="165" fontId="4" fillId="0" borderId="49" xfId="3" applyNumberFormat="1" applyFont="1" applyBorder="1" applyAlignment="1"/>
    <xf numFmtId="165" fontId="4" fillId="0" borderId="46" xfId="3" applyNumberFormat="1" applyFont="1" applyBorder="1" applyAlignment="1"/>
    <xf numFmtId="165" fontId="4" fillId="0" borderId="58" xfId="3" applyNumberFormat="1" applyFont="1" applyBorder="1" applyAlignment="1"/>
    <xf numFmtId="0" fontId="14" fillId="0" borderId="0" xfId="0" applyNumberFormat="1" applyFont="1" applyBorder="1" applyAlignment="1">
      <alignment vertical="center"/>
    </xf>
    <xf numFmtId="0" fontId="14" fillId="4" borderId="31" xfId="0" applyNumberFormat="1" applyFont="1" applyFill="1" applyBorder="1" applyAlignment="1">
      <alignment horizontal="center" vertical="center"/>
    </xf>
    <xf numFmtId="0" fontId="54" fillId="0" borderId="0" xfId="0" applyNumberFormat="1" applyFont="1" applyBorder="1" applyAlignment="1">
      <alignment vertical="center"/>
    </xf>
    <xf numFmtId="165" fontId="56" fillId="0" borderId="0" xfId="0" applyNumberFormat="1" applyFont="1" applyBorder="1" applyAlignment="1">
      <alignment horizontal="right" wrapText="1"/>
    </xf>
    <xf numFmtId="165" fontId="56" fillId="0" borderId="46" xfId="0" applyNumberFormat="1" applyFont="1" applyBorder="1" applyAlignment="1">
      <alignment horizontal="right" wrapText="1"/>
    </xf>
    <xf numFmtId="0" fontId="56" fillId="0" borderId="46" xfId="0" applyFont="1" applyBorder="1" applyAlignment="1">
      <alignment horizontal="right" wrapText="1"/>
    </xf>
    <xf numFmtId="164" fontId="56" fillId="0" borderId="46" xfId="0" applyNumberFormat="1" applyFont="1" applyBorder="1" applyAlignment="1">
      <alignment horizontal="right" wrapText="1"/>
    </xf>
    <xf numFmtId="0" fontId="56" fillId="0" borderId="46" xfId="0" applyNumberFormat="1" applyFont="1" applyBorder="1" applyAlignment="1">
      <alignment vertical="center"/>
    </xf>
    <xf numFmtId="164" fontId="56" fillId="0" borderId="46" xfId="0" applyNumberFormat="1" applyFont="1" applyBorder="1" applyAlignment="1">
      <alignment vertical="center"/>
    </xf>
    <xf numFmtId="0" fontId="56" fillId="0" borderId="46" xfId="0" applyFont="1" applyBorder="1" applyAlignment="1">
      <alignment horizontal="right"/>
    </xf>
    <xf numFmtId="0" fontId="4" fillId="4" borderId="1"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xf>
    <xf numFmtId="0" fontId="4" fillId="4" borderId="35" xfId="5" applyNumberFormat="1" applyFont="1" applyFill="1" applyBorder="1" applyAlignment="1">
      <alignment horizontal="center" vertical="center"/>
    </xf>
    <xf numFmtId="0" fontId="4" fillId="4" borderId="4" xfId="5" applyNumberFormat="1" applyFont="1" applyFill="1" applyBorder="1" applyAlignment="1">
      <alignment vertical="center"/>
    </xf>
    <xf numFmtId="3" fontId="62" fillId="3" borderId="11" xfId="5" applyNumberFormat="1" applyFont="1" applyFill="1" applyBorder="1" applyAlignment="1">
      <alignment vertical="center"/>
    </xf>
    <xf numFmtId="3" fontId="56" fillId="0" borderId="46" xfId="0" applyNumberFormat="1" applyFont="1" applyBorder="1" applyAlignment="1">
      <alignment horizontal="right"/>
    </xf>
    <xf numFmtId="3" fontId="56" fillId="3" borderId="23" xfId="5" applyNumberFormat="1" applyFont="1" applyFill="1" applyBorder="1" applyAlignment="1">
      <alignment horizontal="right"/>
    </xf>
    <xf numFmtId="3" fontId="56" fillId="3" borderId="26" xfId="5" applyNumberFormat="1" applyFont="1" applyFill="1" applyBorder="1" applyAlignment="1">
      <alignment horizontal="right"/>
    </xf>
    <xf numFmtId="0" fontId="4" fillId="4" borderId="13" xfId="5" applyNumberFormat="1" applyFont="1" applyFill="1" applyBorder="1" applyAlignment="1">
      <alignment horizontal="center" vertical="center" wrapText="1"/>
    </xf>
    <xf numFmtId="1" fontId="55" fillId="0" borderId="30" xfId="5" applyNumberFormat="1" applyFont="1" applyBorder="1" applyAlignment="1">
      <alignment horizontal="right"/>
    </xf>
    <xf numFmtId="0" fontId="4" fillId="4" borderId="13" xfId="5" applyNumberFormat="1" applyFont="1" applyFill="1" applyBorder="1" applyAlignment="1">
      <alignment horizontal="center" wrapText="1"/>
    </xf>
    <xf numFmtId="165" fontId="55" fillId="0" borderId="15" xfId="5" applyNumberFormat="1" applyFont="1" applyBorder="1" applyAlignment="1">
      <alignment horizontal="right"/>
    </xf>
    <xf numFmtId="165" fontId="55" fillId="3" borderId="11" xfId="5" applyNumberFormat="1" applyFont="1" applyFill="1" applyBorder="1" applyAlignment="1">
      <alignment horizontal="right"/>
    </xf>
    <xf numFmtId="165" fontId="0" fillId="0" borderId="26" xfId="5" applyNumberFormat="1" applyFont="1" applyBorder="1" applyAlignment="1"/>
    <xf numFmtId="3" fontId="4" fillId="0" borderId="26" xfId="5" applyNumberFormat="1" applyFont="1" applyBorder="1" applyAlignment="1">
      <alignment horizontal="right"/>
    </xf>
    <xf numFmtId="165" fontId="0" fillId="0" borderId="26" xfId="5" applyNumberFormat="1" applyFont="1" applyBorder="1" applyAlignment="1">
      <alignment horizontal="right"/>
    </xf>
    <xf numFmtId="165" fontId="4" fillId="0" borderId="26" xfId="5" applyNumberFormat="1" applyFont="1" applyFill="1" applyBorder="1" applyAlignment="1">
      <alignment horizontal="right"/>
    </xf>
    <xf numFmtId="164" fontId="4" fillId="0" borderId="23" xfId="5" applyNumberFormat="1" applyFont="1" applyFill="1" applyBorder="1" applyAlignment="1">
      <alignment horizontal="right"/>
    </xf>
    <xf numFmtId="164" fontId="55" fillId="3" borderId="12" xfId="5" applyNumberFormat="1" applyFont="1" applyFill="1" applyBorder="1" applyAlignment="1">
      <alignment horizontal="right"/>
    </xf>
    <xf numFmtId="3" fontId="55" fillId="3" borderId="12" xfId="5" applyNumberFormat="1" applyFont="1" applyFill="1" applyBorder="1" applyAlignment="1">
      <alignment horizontal="right"/>
    </xf>
    <xf numFmtId="3" fontId="55" fillId="3" borderId="38" xfId="5" applyNumberFormat="1" applyFont="1" applyFill="1" applyBorder="1" applyAlignment="1">
      <alignment horizontal="right"/>
    </xf>
    <xf numFmtId="165" fontId="4" fillId="0" borderId="23" xfId="5" applyNumberFormat="1" applyFont="1" applyBorder="1" applyAlignment="1">
      <alignment horizontal="right"/>
    </xf>
    <xf numFmtId="165" fontId="55" fillId="0" borderId="23" xfId="5" applyNumberFormat="1" applyFont="1" applyBorder="1" applyAlignment="1">
      <alignment horizontal="right"/>
    </xf>
    <xf numFmtId="165" fontId="56" fillId="0" borderId="26" xfId="0" applyNumberFormat="1" applyFont="1" applyFill="1" applyBorder="1" applyAlignment="1">
      <alignment horizontal="right"/>
    </xf>
    <xf numFmtId="4" fontId="55" fillId="0" borderId="23" xfId="5" applyNumberFormat="1" applyFont="1" applyBorder="1" applyAlignment="1">
      <alignment horizontal="right"/>
    </xf>
    <xf numFmtId="4" fontId="56" fillId="0" borderId="23" xfId="0" applyNumberFormat="1" applyFont="1" applyBorder="1" applyAlignment="1">
      <alignment horizontal="right"/>
    </xf>
    <xf numFmtId="3" fontId="56" fillId="0" borderId="94" xfId="0" applyNumberFormat="1" applyFont="1" applyBorder="1" applyAlignment="1">
      <alignment horizontal="right"/>
    </xf>
    <xf numFmtId="3" fontId="63" fillId="3" borderId="23" xfId="5" applyNumberFormat="1" applyFont="1" applyFill="1" applyBorder="1" applyAlignment="1">
      <alignment horizontal="right"/>
    </xf>
    <xf numFmtId="3" fontId="66" fillId="3" borderId="23" xfId="5" applyNumberFormat="1" applyFont="1" applyFill="1" applyBorder="1" applyAlignment="1">
      <alignment horizontal="right"/>
    </xf>
    <xf numFmtId="164" fontId="55" fillId="3" borderId="14" xfId="5" applyNumberFormat="1" applyFont="1" applyFill="1" applyBorder="1" applyAlignment="1">
      <alignment horizontal="right"/>
    </xf>
    <xf numFmtId="165" fontId="55" fillId="3" borderId="26" xfId="5" applyNumberFormat="1" applyFont="1" applyFill="1" applyBorder="1" applyAlignment="1">
      <alignment horizontal="right"/>
    </xf>
    <xf numFmtId="165" fontId="55" fillId="3" borderId="23" xfId="5" applyNumberFormat="1" applyFont="1" applyFill="1" applyBorder="1" applyAlignment="1">
      <alignment horizontal="right"/>
    </xf>
    <xf numFmtId="1" fontId="55" fillId="3" borderId="23" xfId="0" applyNumberFormat="1" applyFont="1" applyFill="1" applyBorder="1" applyAlignment="1">
      <alignment horizontal="right"/>
    </xf>
    <xf numFmtId="1" fontId="55" fillId="0" borderId="23" xfId="5" applyNumberFormat="1" applyFont="1" applyBorder="1" applyAlignment="1">
      <alignment horizontal="right"/>
    </xf>
    <xf numFmtId="3" fontId="55" fillId="0" borderId="30" xfId="5" applyNumberFormat="1" applyFont="1" applyBorder="1" applyAlignment="1">
      <alignment horizontal="right"/>
    </xf>
    <xf numFmtId="165" fontId="55" fillId="3" borderId="12" xfId="5" applyNumberFormat="1" applyFont="1" applyFill="1" applyBorder="1" applyAlignment="1">
      <alignment horizontal="right"/>
    </xf>
    <xf numFmtId="165" fontId="4" fillId="0" borderId="26" xfId="5" applyNumberFormat="1" applyFont="1" applyBorder="1" applyAlignment="1">
      <alignment horizontal="right"/>
    </xf>
    <xf numFmtId="165" fontId="7" fillId="0" borderId="23" xfId="5" applyNumberFormat="1" applyFont="1" applyBorder="1" applyAlignment="1">
      <alignment horizontal="right"/>
    </xf>
    <xf numFmtId="165" fontId="56" fillId="0" borderId="26" xfId="0" applyNumberFormat="1" applyFont="1" applyBorder="1" applyAlignment="1"/>
    <xf numFmtId="3" fontId="7" fillId="0" borderId="23" xfId="5" applyNumberFormat="1" applyFont="1" applyBorder="1" applyAlignment="1">
      <alignment horizontal="right"/>
    </xf>
    <xf numFmtId="3" fontId="56" fillId="0" borderId="26" xfId="0" applyNumberFormat="1" applyFont="1" applyBorder="1" applyAlignment="1"/>
    <xf numFmtId="2" fontId="56" fillId="0" borderId="23" xfId="0" applyNumberFormat="1" applyFont="1" applyBorder="1" applyAlignment="1">
      <alignment horizontal="right"/>
    </xf>
    <xf numFmtId="3" fontId="4" fillId="0" borderId="33" xfId="5" applyNumberFormat="1" applyFont="1" applyBorder="1" applyAlignment="1">
      <alignment horizontal="right"/>
    </xf>
    <xf numFmtId="3" fontId="7" fillId="0" borderId="28" xfId="5" applyNumberFormat="1" applyFont="1" applyBorder="1" applyAlignment="1">
      <alignment horizontal="right"/>
    </xf>
    <xf numFmtId="3" fontId="56" fillId="0" borderId="33" xfId="0" applyNumberFormat="1" applyFont="1" applyBorder="1" applyAlignment="1"/>
    <xf numFmtId="0" fontId="4" fillId="0" borderId="23" xfId="5" applyNumberFormat="1" applyFont="1" applyFill="1" applyBorder="1" applyAlignment="1">
      <alignment horizontal="right"/>
    </xf>
    <xf numFmtId="165" fontId="4" fillId="0" borderId="23" xfId="5" applyNumberFormat="1" applyFont="1" applyFill="1" applyBorder="1" applyAlignment="1">
      <alignment horizontal="right"/>
    </xf>
    <xf numFmtId="164" fontId="4" fillId="0" borderId="26" xfId="5" applyNumberFormat="1" applyFont="1" applyBorder="1" applyAlignment="1">
      <alignment horizontal="right"/>
    </xf>
    <xf numFmtId="164" fontId="55" fillId="0" borderId="23" xfId="5" applyNumberFormat="1" applyFont="1" applyFill="1" applyBorder="1" applyAlignment="1">
      <alignment horizontal="right"/>
    </xf>
    <xf numFmtId="164" fontId="55" fillId="0" borderId="30" xfId="5" applyNumberFormat="1" applyFont="1" applyFill="1" applyBorder="1" applyAlignment="1">
      <alignment horizontal="right"/>
    </xf>
    <xf numFmtId="164" fontId="55" fillId="0" borderId="23" xfId="5" applyNumberFormat="1" applyFont="1" applyBorder="1" applyAlignment="1">
      <alignment horizontal="right"/>
    </xf>
    <xf numFmtId="164" fontId="55" fillId="0" borderId="24" xfId="5" applyNumberFormat="1" applyFont="1" applyBorder="1" applyAlignment="1">
      <alignment horizontal="right"/>
    </xf>
    <xf numFmtId="164" fontId="55" fillId="0" borderId="28" xfId="5" applyNumberFormat="1" applyFont="1" applyBorder="1" applyAlignment="1">
      <alignment horizontal="right"/>
    </xf>
    <xf numFmtId="3" fontId="55" fillId="0" borderId="26" xfId="0" applyNumberFormat="1" applyFont="1" applyFill="1" applyBorder="1" applyAlignment="1">
      <alignment horizontal="right"/>
    </xf>
    <xf numFmtId="164" fontId="56" fillId="0" borderId="26" xfId="0" applyNumberFormat="1" applyFont="1" applyFill="1" applyBorder="1" applyAlignment="1">
      <alignment horizontal="right"/>
    </xf>
    <xf numFmtId="0" fontId="14" fillId="6" borderId="36" xfId="3" applyNumberFormat="1" applyFont="1" applyFill="1" applyBorder="1" applyAlignment="1">
      <alignment horizontal="center" vertical="center"/>
    </xf>
    <xf numFmtId="0" fontId="14" fillId="6" borderId="19" xfId="3" applyNumberFormat="1" applyFont="1" applyFill="1" applyBorder="1" applyAlignment="1">
      <alignment horizontal="center" vertical="center"/>
    </xf>
    <xf numFmtId="0" fontId="14" fillId="0" borderId="36" xfId="3" applyNumberFormat="1" applyFont="1" applyBorder="1" applyAlignment="1">
      <alignment vertical="center"/>
    </xf>
    <xf numFmtId="164" fontId="14" fillId="0" borderId="91" xfId="3" applyNumberFormat="1" applyFont="1" applyBorder="1" applyAlignment="1">
      <alignment horizontal="right"/>
    </xf>
    <xf numFmtId="164" fontId="14" fillId="0" borderId="37" xfId="3" applyNumberFormat="1" applyFont="1" applyBorder="1" applyAlignment="1">
      <alignment horizontal="right"/>
    </xf>
    <xf numFmtId="164" fontId="14" fillId="0" borderId="54" xfId="3" applyNumberFormat="1" applyFont="1" applyBorder="1" applyAlignment="1">
      <alignment horizontal="right"/>
    </xf>
    <xf numFmtId="3" fontId="56" fillId="0" borderId="28" xfId="0" applyNumberFormat="1" applyFont="1" applyBorder="1" applyAlignment="1">
      <alignment horizontal="right"/>
    </xf>
    <xf numFmtId="0" fontId="0" fillId="0" borderId="0" xfId="0" applyAlignment="1">
      <alignment vertical="center" wrapText="1"/>
    </xf>
    <xf numFmtId="0" fontId="7" fillId="4" borderId="6" xfId="0" applyFont="1" applyFill="1" applyBorder="1" applyAlignment="1">
      <alignment horizontal="center" wrapText="1"/>
    </xf>
    <xf numFmtId="0" fontId="7" fillId="4" borderId="8" xfId="0" applyFont="1" applyFill="1" applyBorder="1" applyAlignment="1">
      <alignment horizontal="center" wrapText="1"/>
    </xf>
    <xf numFmtId="3" fontId="55" fillId="0" borderId="20" xfId="0" applyNumberFormat="1" applyFont="1" applyBorder="1" applyAlignment="1">
      <alignment horizontal="right"/>
    </xf>
    <xf numFmtId="0" fontId="4" fillId="0" borderId="15" xfId="0" applyNumberFormat="1" applyFont="1" applyBorder="1" applyAlignment="1">
      <alignment vertical="center"/>
    </xf>
    <xf numFmtId="3" fontId="9" fillId="0" borderId="25" xfId="0" applyNumberFormat="1" applyFont="1" applyBorder="1" applyAlignment="1">
      <alignment horizontal="right" wrapText="1"/>
    </xf>
    <xf numFmtId="3" fontId="9" fillId="0" borderId="23" xfId="0" applyNumberFormat="1" applyFont="1" applyBorder="1" applyAlignment="1">
      <alignment horizontal="right" wrapText="1"/>
    </xf>
    <xf numFmtId="3" fontId="9" fillId="0" borderId="48" xfId="0" applyNumberFormat="1" applyFont="1" applyBorder="1" applyAlignment="1">
      <alignment horizontal="right" wrapText="1"/>
    </xf>
    <xf numFmtId="3" fontId="9" fillId="0" borderId="30" xfId="0" applyNumberFormat="1" applyFont="1" applyBorder="1" applyAlignment="1">
      <alignment horizontal="right" wrapText="1"/>
    </xf>
    <xf numFmtId="164" fontId="14" fillId="0" borderId="23" xfId="0" applyNumberFormat="1" applyFont="1" applyFill="1" applyBorder="1" applyAlignment="1"/>
    <xf numFmtId="164" fontId="9" fillId="0" borderId="23" xfId="0" applyNumberFormat="1" applyFont="1" applyFill="1" applyBorder="1" applyAlignment="1">
      <alignment horizontal="right" wrapText="1"/>
    </xf>
    <xf numFmtId="164" fontId="9" fillId="0" borderId="23" xfId="0" applyNumberFormat="1" applyFont="1" applyFill="1" applyBorder="1" applyAlignment="1"/>
    <xf numFmtId="164" fontId="9" fillId="0" borderId="28" xfId="0" applyNumberFormat="1" applyFont="1" applyFill="1" applyBorder="1" applyAlignment="1"/>
    <xf numFmtId="164" fontId="14" fillId="0" borderId="28" xfId="0" applyNumberFormat="1" applyFont="1" applyFill="1" applyBorder="1" applyAlignment="1"/>
    <xf numFmtId="164" fontId="55" fillId="0" borderId="36" xfId="0" applyNumberFormat="1" applyFont="1" applyBorder="1" applyAlignment="1">
      <alignment horizontal="right"/>
    </xf>
    <xf numFmtId="0" fontId="55" fillId="0" borderId="0" xfId="0" applyFont="1" applyAlignment="1">
      <alignment vertical="center" wrapText="1"/>
    </xf>
    <xf numFmtId="0" fontId="55" fillId="0" borderId="0" xfId="0" applyNumberFormat="1" applyFont="1" applyFill="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0" fontId="7" fillId="4" borderId="21" xfId="0" applyFont="1" applyFill="1" applyBorder="1" applyAlignment="1">
      <alignment horizontal="left" wrapText="1" indent="2"/>
    </xf>
    <xf numFmtId="0" fontId="7" fillId="4" borderId="8" xfId="0" applyFont="1" applyFill="1" applyBorder="1" applyAlignment="1">
      <alignment horizontal="center" wrapText="1"/>
    </xf>
    <xf numFmtId="164" fontId="4" fillId="0" borderId="11" xfId="0" applyNumberFormat="1" applyFont="1" applyBorder="1" applyAlignment="1">
      <alignment horizontal="right"/>
    </xf>
    <xf numFmtId="0" fontId="4" fillId="4" borderId="4" xfId="0" applyNumberFormat="1" applyFont="1" applyFill="1" applyBorder="1" applyAlignment="1">
      <alignment horizontal="center" wrapText="1"/>
    </xf>
    <xf numFmtId="0" fontId="4" fillId="0" borderId="34" xfId="0" applyNumberFormat="1" applyFont="1" applyBorder="1" applyAlignment="1">
      <alignment horizontal="right"/>
    </xf>
    <xf numFmtId="0" fontId="4" fillId="0" borderId="14" xfId="0" applyNumberFormat="1" applyFont="1" applyBorder="1" applyAlignment="1">
      <alignment horizontal="right"/>
    </xf>
    <xf numFmtId="0" fontId="4" fillId="0" borderId="0" xfId="0" applyNumberFormat="1" applyFont="1" applyBorder="1" applyAlignment="1">
      <alignment vertical="center"/>
    </xf>
    <xf numFmtId="0" fontId="4" fillId="4" borderId="8" xfId="0" applyNumberFormat="1" applyFont="1" applyFill="1" applyBorder="1" applyAlignment="1">
      <alignment horizontal="center" wrapText="1"/>
    </xf>
    <xf numFmtId="164" fontId="56" fillId="0" borderId="46" xfId="0" applyNumberFormat="1" applyFont="1" applyBorder="1" applyAlignment="1">
      <alignment horizontal="right"/>
    </xf>
    <xf numFmtId="0" fontId="4" fillId="4" borderId="8" xfId="0" applyNumberFormat="1" applyFont="1" applyFill="1" applyBorder="1" applyAlignment="1">
      <alignment horizontal="center"/>
    </xf>
    <xf numFmtId="164" fontId="55" fillId="0" borderId="60" xfId="0" applyNumberFormat="1" applyFont="1" applyFill="1" applyBorder="1" applyAlignment="1">
      <alignment horizontal="right"/>
    </xf>
    <xf numFmtId="164" fontId="55" fillId="0" borderId="53" xfId="0" applyNumberFormat="1" applyFont="1" applyFill="1" applyBorder="1" applyAlignment="1">
      <alignment horizontal="right"/>
    </xf>
    <xf numFmtId="164" fontId="55" fillId="0" borderId="53" xfId="0" applyNumberFormat="1" applyFont="1" applyBorder="1" applyAlignment="1">
      <alignment horizontal="right"/>
    </xf>
    <xf numFmtId="164" fontId="55" fillId="0" borderId="59" xfId="0" applyNumberFormat="1" applyFont="1" applyBorder="1" applyAlignment="1">
      <alignment horizontal="right"/>
    </xf>
    <xf numFmtId="0" fontId="67" fillId="0" borderId="0" xfId="0" applyNumberFormat="1" applyFont="1" applyAlignment="1">
      <alignment horizontal="left" vertical="center" wrapText="1"/>
    </xf>
    <xf numFmtId="0" fontId="7" fillId="4" borderId="7" xfId="0" applyFont="1" applyFill="1" applyBorder="1" applyAlignment="1">
      <alignment wrapText="1"/>
    </xf>
    <xf numFmtId="0" fontId="77" fillId="0" borderId="0" xfId="0" applyFont="1" applyAlignment="1">
      <alignment vertical="center"/>
    </xf>
    <xf numFmtId="0" fontId="63" fillId="4" borderId="18" xfId="0" applyNumberFormat="1" applyFont="1" applyFill="1" applyBorder="1" applyAlignment="1">
      <alignment horizontal="left" wrapText="1"/>
    </xf>
    <xf numFmtId="0" fontId="55" fillId="4" borderId="13" xfId="0" applyNumberFormat="1" applyFont="1" applyFill="1" applyBorder="1" applyAlignment="1">
      <alignment horizontal="center" wrapText="1"/>
    </xf>
    <xf numFmtId="9" fontId="55" fillId="4" borderId="7" xfId="0" applyNumberFormat="1" applyFont="1" applyFill="1" applyBorder="1" applyAlignment="1">
      <alignment horizontal="left" wrapText="1" indent="2"/>
    </xf>
    <xf numFmtId="0" fontId="55" fillId="4" borderId="9" xfId="0" applyNumberFormat="1" applyFont="1" applyFill="1" applyBorder="1" applyAlignment="1">
      <alignment horizontal="left" wrapText="1" indent="2"/>
    </xf>
    <xf numFmtId="0" fontId="67" fillId="0" borderId="0" xfId="0" applyNumberFormat="1" applyFont="1" applyFill="1" applyAlignment="1">
      <alignment vertical="center"/>
    </xf>
    <xf numFmtId="0" fontId="0" fillId="4" borderId="6" xfId="0" applyNumberFormat="1" applyFill="1" applyBorder="1" applyAlignment="1">
      <alignment horizontal="center" wrapText="1"/>
    </xf>
    <xf numFmtId="0" fontId="0" fillId="4" borderId="8" xfId="0" applyNumberFormat="1" applyFont="1" applyFill="1" applyBorder="1" applyAlignment="1">
      <alignment horizontal="center" wrapText="1"/>
    </xf>
    <xf numFmtId="164" fontId="0" fillId="0" borderId="53" xfId="0" applyNumberFormat="1" applyFont="1" applyBorder="1" applyAlignment="1">
      <alignment horizontal="right"/>
    </xf>
    <xf numFmtId="0" fontId="0" fillId="4" borderId="83" xfId="0" applyNumberFormat="1" applyFill="1" applyBorder="1" applyAlignment="1">
      <alignment horizontal="center" wrapText="1"/>
    </xf>
    <xf numFmtId="1" fontId="55" fillId="0" borderId="46" xfId="0" applyNumberFormat="1" applyFont="1" applyFill="1" applyBorder="1" applyAlignment="1">
      <alignment horizontal="right"/>
    </xf>
    <xf numFmtId="1" fontId="55" fillId="0" borderId="46" xfId="0" applyNumberFormat="1" applyFont="1" applyBorder="1" applyAlignment="1">
      <alignment horizontal="right"/>
    </xf>
    <xf numFmtId="0" fontId="7" fillId="4" borderId="8" xfId="0" applyFont="1" applyFill="1" applyBorder="1" applyAlignment="1">
      <alignment horizontal="center" wrapText="1"/>
    </xf>
    <xf numFmtId="164" fontId="11" fillId="0" borderId="12" xfId="0" applyNumberFormat="1" applyFont="1" applyBorder="1" applyAlignment="1">
      <alignment horizontal="right"/>
    </xf>
    <xf numFmtId="164" fontId="11" fillId="0" borderId="26" xfId="0" applyNumberFormat="1" applyFont="1" applyBorder="1" applyAlignment="1">
      <alignment horizontal="right" vertical="center"/>
    </xf>
    <xf numFmtId="165" fontId="11" fillId="0" borderId="26" xfId="0" applyNumberFormat="1" applyFont="1" applyBorder="1" applyAlignment="1">
      <alignment vertical="center"/>
    </xf>
    <xf numFmtId="165" fontId="11" fillId="0" borderId="23" xfId="0" applyNumberFormat="1" applyFont="1" applyBorder="1" applyAlignment="1">
      <alignment vertical="center"/>
    </xf>
    <xf numFmtId="165" fontId="11" fillId="0" borderId="25" xfId="0" quotePrefix="1" applyNumberFormat="1" applyFont="1" applyBorder="1" applyAlignment="1">
      <alignment horizontal="right"/>
    </xf>
    <xf numFmtId="165" fontId="11" fillId="0" borderId="23" xfId="0" quotePrefix="1" applyNumberFormat="1" applyFont="1" applyBorder="1" applyAlignment="1">
      <alignment horizontal="right"/>
    </xf>
    <xf numFmtId="165" fontId="11" fillId="0" borderId="26" xfId="0" quotePrefix="1" applyNumberFormat="1" applyFont="1" applyBorder="1" applyAlignment="1">
      <alignment horizontal="right"/>
    </xf>
    <xf numFmtId="165" fontId="11" fillId="0" borderId="23" xfId="0" quotePrefix="1" applyNumberFormat="1" applyFont="1" applyBorder="1" applyAlignment="1">
      <alignment horizontal="right" wrapText="1"/>
    </xf>
    <xf numFmtId="164" fontId="11" fillId="0" borderId="23" xfId="0" applyNumberFormat="1" applyFont="1" applyBorder="1" applyAlignment="1"/>
    <xf numFmtId="164" fontId="11" fillId="0" borderId="28" xfId="0" applyNumberFormat="1" applyFont="1" applyBorder="1" applyAlignment="1"/>
    <xf numFmtId="0" fontId="0" fillId="0" borderId="0" xfId="0" applyFont="1" applyAlignment="1">
      <alignment vertical="center" wrapText="1"/>
    </xf>
    <xf numFmtId="0" fontId="14" fillId="0" borderId="0" xfId="0" applyFont="1" applyAlignment="1">
      <alignment vertical="center" wrapText="1"/>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 xfId="0" applyNumberFormat="1"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6" borderId="2" xfId="0" applyNumberFormat="1" applyFont="1" applyFill="1" applyBorder="1" applyAlignment="1">
      <alignment horizontal="center" vertical="center"/>
    </xf>
    <xf numFmtId="0" fontId="0" fillId="5" borderId="2" xfId="0" applyNumberFormat="1" applyFont="1" applyFill="1" applyBorder="1" applyAlignment="1">
      <alignment horizontal="center" vertical="center"/>
    </xf>
    <xf numFmtId="0" fontId="0" fillId="5" borderId="1" xfId="0" applyNumberFormat="1" applyFont="1" applyFill="1" applyBorder="1" applyAlignment="1">
      <alignment horizontal="center" vertical="center"/>
    </xf>
    <xf numFmtId="0" fontId="0" fillId="0" borderId="11" xfId="0" applyNumberFormat="1" applyFont="1" applyBorder="1" applyAlignment="1">
      <alignment horizontal="right" vertical="center"/>
    </xf>
    <xf numFmtId="0" fontId="0" fillId="0" borderId="12" xfId="0" applyNumberFormat="1" applyFont="1" applyBorder="1" applyAlignment="1">
      <alignment horizontal="right" vertical="center"/>
    </xf>
    <xf numFmtId="0" fontId="0" fillId="0" borderId="23" xfId="0" applyNumberFormat="1" applyFont="1" applyBorder="1" applyAlignment="1">
      <alignment horizontal="right" vertical="center"/>
    </xf>
    <xf numFmtId="3" fontId="14" fillId="0" borderId="30" xfId="0" applyNumberFormat="1" applyFont="1" applyBorder="1" applyAlignment="1">
      <alignment horizontal="right"/>
    </xf>
    <xf numFmtId="165" fontId="0" fillId="0" borderId="32" xfId="0" applyNumberFormat="1" applyFont="1" applyBorder="1" applyAlignment="1">
      <alignment horizontal="right"/>
    </xf>
    <xf numFmtId="0" fontId="24" fillId="0" borderId="29" xfId="0" applyNumberFormat="1" applyFont="1" applyBorder="1" applyAlignment="1">
      <alignment horizontal="right"/>
    </xf>
    <xf numFmtId="165" fontId="14" fillId="0" borderId="60" xfId="0" applyNumberFormat="1" applyFont="1" applyBorder="1" applyAlignment="1">
      <alignment horizontal="right"/>
    </xf>
    <xf numFmtId="0" fontId="0" fillId="0" borderId="53" xfId="0" applyNumberFormat="1" applyFont="1" applyBorder="1" applyAlignment="1">
      <alignment horizontal="right"/>
    </xf>
    <xf numFmtId="0" fontId="0" fillId="0" borderId="0" xfId="0" applyNumberFormat="1" applyFont="1" applyAlignment="1">
      <alignment horizontal="right" vertical="center"/>
    </xf>
    <xf numFmtId="0" fontId="14" fillId="0" borderId="30" xfId="0" applyNumberFormat="1" applyFont="1" applyBorder="1" applyAlignment="1">
      <alignment horizontal="right"/>
    </xf>
    <xf numFmtId="164" fontId="14" fillId="0" borderId="61" xfId="0" applyNumberFormat="1" applyFont="1" applyBorder="1" applyAlignment="1">
      <alignment horizontal="right"/>
    </xf>
    <xf numFmtId="0" fontId="55" fillId="4" borderId="22" xfId="0" applyNumberFormat="1" applyFont="1" applyFill="1" applyBorder="1" applyAlignment="1">
      <alignment horizontal="center" wrapText="1"/>
    </xf>
    <xf numFmtId="0" fontId="4" fillId="4" borderId="9" xfId="0" applyNumberFormat="1" applyFont="1" applyFill="1" applyBorder="1" applyAlignment="1">
      <alignment wrapText="1"/>
    </xf>
    <xf numFmtId="0" fontId="4" fillId="0" borderId="0" xfId="0" applyNumberFormat="1" applyFont="1" applyFill="1" applyBorder="1" applyAlignment="1">
      <alignment wrapText="1"/>
    </xf>
    <xf numFmtId="164" fontId="14" fillId="0" borderId="0" xfId="0" applyNumberFormat="1" applyFont="1" applyFill="1" applyBorder="1" applyAlignment="1">
      <alignment horizontal="right"/>
    </xf>
    <xf numFmtId="164" fontId="55" fillId="0" borderId="0" xfId="0" applyNumberFormat="1" applyFont="1" applyFill="1" applyBorder="1" applyAlignment="1">
      <alignment horizontal="right" vertical="center"/>
    </xf>
    <xf numFmtId="164" fontId="56" fillId="0" borderId="38" xfId="0" applyNumberFormat="1" applyFont="1" applyBorder="1" applyAlignment="1">
      <alignment horizontal="right"/>
    </xf>
    <xf numFmtId="164" fontId="56" fillId="0" borderId="12" xfId="0" applyNumberFormat="1" applyFont="1" applyBorder="1" applyAlignment="1">
      <alignment horizontal="right"/>
    </xf>
    <xf numFmtId="164" fontId="66" fillId="0" borderId="38" xfId="0" applyNumberFormat="1" applyFont="1" applyBorder="1" applyAlignment="1">
      <alignment horizontal="right"/>
    </xf>
    <xf numFmtId="164" fontId="56" fillId="0" borderId="11" xfId="0" applyNumberFormat="1" applyFont="1" applyBorder="1" applyAlignment="1">
      <alignment horizontal="right"/>
    </xf>
    <xf numFmtId="165" fontId="56" fillId="0" borderId="11" xfId="0" applyNumberFormat="1" applyFont="1" applyBorder="1" applyAlignment="1">
      <alignment horizontal="right"/>
    </xf>
    <xf numFmtId="165" fontId="56" fillId="0" borderId="12" xfId="0" applyNumberFormat="1" applyFont="1" applyBorder="1" applyAlignment="1">
      <alignment horizontal="right"/>
    </xf>
    <xf numFmtId="165" fontId="56" fillId="0" borderId="0" xfId="0" applyNumberFormat="1" applyFont="1" applyBorder="1" applyAlignment="1">
      <alignment horizontal="right"/>
    </xf>
    <xf numFmtId="165" fontId="56" fillId="0" borderId="46" xfId="0" applyNumberFormat="1" applyFont="1" applyBorder="1" applyAlignment="1">
      <alignment horizontal="right"/>
    </xf>
    <xf numFmtId="164" fontId="66" fillId="0" borderId="25" xfId="0" applyNumberFormat="1" applyFont="1" applyBorder="1" applyAlignment="1">
      <alignment horizontal="right"/>
    </xf>
    <xf numFmtId="3" fontId="0" fillId="0" borderId="12" xfId="0" applyNumberFormat="1" applyFont="1" applyBorder="1" applyAlignment="1">
      <alignment horizontal="right"/>
    </xf>
    <xf numFmtId="3" fontId="0" fillId="0" borderId="11" xfId="0" applyNumberFormat="1" applyFont="1" applyBorder="1" applyAlignment="1">
      <alignment horizontal="right"/>
    </xf>
    <xf numFmtId="3" fontId="7" fillId="0" borderId="11" xfId="0" applyNumberFormat="1" applyFont="1" applyBorder="1" applyAlignment="1">
      <alignment horizontal="right"/>
    </xf>
    <xf numFmtId="3" fontId="0" fillId="0" borderId="38" xfId="0" applyNumberFormat="1" applyFont="1" applyBorder="1" applyAlignment="1">
      <alignment horizontal="right"/>
    </xf>
    <xf numFmtId="3" fontId="7" fillId="0" borderId="12" xfId="0" applyNumberFormat="1" applyFont="1" applyBorder="1" applyAlignment="1">
      <alignment horizontal="right"/>
    </xf>
    <xf numFmtId="3" fontId="0" fillId="0" borderId="25" xfId="0" applyNumberFormat="1" applyFont="1" applyBorder="1" applyAlignment="1">
      <alignment horizontal="right"/>
    </xf>
    <xf numFmtId="3" fontId="7" fillId="0" borderId="26" xfId="0" applyNumberFormat="1" applyFont="1" applyBorder="1" applyAlignment="1">
      <alignment horizontal="right"/>
    </xf>
    <xf numFmtId="3" fontId="14" fillId="0" borderId="26" xfId="0" applyNumberFormat="1" applyFont="1" applyBorder="1" applyAlignment="1">
      <alignment horizontal="right"/>
    </xf>
    <xf numFmtId="3" fontId="9" fillId="0" borderId="23" xfId="0" applyNumberFormat="1" applyFont="1" applyBorder="1" applyAlignment="1">
      <alignment horizontal="right"/>
    </xf>
    <xf numFmtId="3" fontId="7" fillId="0" borderId="32" xfId="0" applyNumberFormat="1" applyFont="1" applyBorder="1" applyAlignment="1">
      <alignment horizontal="right"/>
    </xf>
    <xf numFmtId="3" fontId="0" fillId="0" borderId="32" xfId="0" applyNumberFormat="1" applyFont="1" applyBorder="1" applyAlignment="1">
      <alignment horizontal="right"/>
    </xf>
    <xf numFmtId="3" fontId="14" fillId="0" borderId="25" xfId="0" applyNumberFormat="1" applyFont="1" applyBorder="1" applyAlignment="1">
      <alignment horizontal="right"/>
    </xf>
    <xf numFmtId="164" fontId="0" fillId="0" borderId="0" xfId="0" applyNumberFormat="1" applyFont="1" applyBorder="1" applyAlignment="1">
      <alignment horizontal="right"/>
    </xf>
    <xf numFmtId="0" fontId="55" fillId="5" borderId="2" xfId="0" applyNumberFormat="1" applyFont="1" applyFill="1" applyBorder="1" applyAlignment="1">
      <alignment horizontal="center" vertical="center"/>
    </xf>
    <xf numFmtId="165" fontId="0" fillId="0" borderId="15" xfId="0" applyNumberFormat="1" applyFont="1" applyBorder="1" applyAlignment="1">
      <alignment vertical="center"/>
    </xf>
    <xf numFmtId="0" fontId="4" fillId="5" borderId="31" xfId="6" applyNumberFormat="1" applyFont="1" applyFill="1" applyBorder="1" applyAlignment="1">
      <alignment horizontal="center" vertical="center"/>
    </xf>
    <xf numFmtId="0" fontId="4" fillId="0" borderId="0" xfId="6" applyNumberFormat="1" applyFont="1" applyBorder="1" applyAlignment="1">
      <alignment vertical="center"/>
    </xf>
    <xf numFmtId="0" fontId="4" fillId="4" borderId="1" xfId="5" applyNumberFormat="1" applyFont="1" applyFill="1" applyBorder="1" applyAlignment="1">
      <alignment horizontal="center" vertical="center"/>
    </xf>
    <xf numFmtId="0" fontId="4" fillId="4" borderId="31" xfId="5" applyNumberFormat="1" applyFont="1" applyFill="1" applyBorder="1" applyAlignment="1">
      <alignment horizontal="center" vertical="center"/>
    </xf>
    <xf numFmtId="164" fontId="62" fillId="3" borderId="0" xfId="5" applyNumberFormat="1" applyFont="1" applyFill="1" applyBorder="1" applyAlignment="1">
      <alignment vertical="center"/>
    </xf>
    <xf numFmtId="3" fontId="62" fillId="3" borderId="36" xfId="5" applyNumberFormat="1" applyFont="1" applyFill="1" applyBorder="1" applyAlignment="1">
      <alignment horizontal="right"/>
    </xf>
    <xf numFmtId="164" fontId="62" fillId="3" borderId="49" xfId="5" applyNumberFormat="1" applyFont="1" applyFill="1" applyBorder="1" applyAlignment="1">
      <alignment horizontal="right"/>
    </xf>
    <xf numFmtId="1" fontId="56" fillId="0" borderId="46" xfId="0" applyNumberFormat="1" applyFont="1" applyFill="1" applyBorder="1" applyAlignment="1">
      <alignment horizontal="right"/>
    </xf>
    <xf numFmtId="3" fontId="55" fillId="3" borderId="91" xfId="5" applyNumberFormat="1" applyFont="1" applyFill="1" applyBorder="1" applyAlignment="1">
      <alignment horizontal="right"/>
    </xf>
    <xf numFmtId="164" fontId="0" fillId="0" borderId="46" xfId="5" applyNumberFormat="1" applyFont="1" applyBorder="1" applyAlignment="1">
      <alignment horizontal="right"/>
    </xf>
    <xf numFmtId="164" fontId="4" fillId="0" borderId="46" xfId="5" applyNumberFormat="1" applyFont="1" applyFill="1" applyBorder="1" applyAlignment="1">
      <alignment horizontal="right"/>
    </xf>
    <xf numFmtId="164" fontId="4" fillId="0" borderId="46" xfId="5" applyNumberFormat="1" applyFont="1" applyBorder="1" applyAlignment="1">
      <alignment horizontal="right"/>
    </xf>
    <xf numFmtId="164" fontId="4" fillId="0" borderId="26" xfId="5" applyNumberFormat="1" applyFont="1" applyFill="1" applyBorder="1" applyAlignment="1">
      <alignment horizontal="right"/>
    </xf>
    <xf numFmtId="164" fontId="4" fillId="0" borderId="43" xfId="5" applyNumberFormat="1" applyFont="1" applyFill="1" applyBorder="1" applyAlignment="1">
      <alignment horizontal="right"/>
    </xf>
    <xf numFmtId="164" fontId="55" fillId="3" borderId="0" xfId="5" applyNumberFormat="1" applyFont="1" applyFill="1" applyBorder="1" applyAlignment="1">
      <alignment horizontal="right"/>
    </xf>
    <xf numFmtId="3" fontId="56" fillId="0" borderId="46" xfId="0" applyNumberFormat="1" applyFont="1" applyFill="1" applyBorder="1" applyAlignment="1">
      <alignment horizontal="right" wrapText="1"/>
    </xf>
    <xf numFmtId="3" fontId="56" fillId="3" borderId="91" xfId="5" applyNumberFormat="1" applyFont="1" applyFill="1" applyBorder="1" applyAlignment="1">
      <alignment horizontal="right"/>
    </xf>
    <xf numFmtId="3" fontId="56" fillId="3" borderId="24" xfId="5" applyNumberFormat="1" applyFont="1" applyFill="1" applyBorder="1" applyAlignment="1">
      <alignment horizontal="right"/>
    </xf>
    <xf numFmtId="164" fontId="56" fillId="0" borderId="46" xfId="0" applyNumberFormat="1" applyFont="1" applyFill="1" applyBorder="1" applyAlignment="1">
      <alignment horizontal="right"/>
    </xf>
    <xf numFmtId="3" fontId="56" fillId="3" borderId="46" xfId="5" applyNumberFormat="1" applyFont="1" applyFill="1" applyBorder="1" applyAlignment="1">
      <alignment horizontal="right"/>
    </xf>
    <xf numFmtId="3" fontId="55" fillId="3" borderId="23" xfId="5" applyNumberFormat="1" applyFont="1" applyFill="1" applyBorder="1" applyAlignment="1">
      <alignment horizontal="right"/>
    </xf>
    <xf numFmtId="164" fontId="55" fillId="0" borderId="49" xfId="0" applyNumberFormat="1" applyFont="1" applyBorder="1" applyAlignment="1">
      <alignment horizontal="right"/>
    </xf>
    <xf numFmtId="164" fontId="55" fillId="0" borderId="46" xfId="0" applyNumberFormat="1" applyFont="1" applyBorder="1" applyAlignment="1">
      <alignment vertical="center"/>
    </xf>
    <xf numFmtId="164" fontId="55" fillId="0" borderId="39" xfId="0" applyNumberFormat="1" applyFont="1" applyBorder="1" applyAlignment="1">
      <alignment vertical="center"/>
    </xf>
    <xf numFmtId="0" fontId="4" fillId="4" borderId="2" xfId="0" applyNumberFormat="1" applyFont="1" applyFill="1" applyBorder="1" applyAlignment="1">
      <alignment horizontal="center" vertical="center"/>
    </xf>
    <xf numFmtId="0" fontId="0" fillId="0" borderId="0" xfId="0" applyAlignment="1"/>
    <xf numFmtId="0" fontId="80" fillId="0" borderId="0" xfId="0" applyFont="1"/>
    <xf numFmtId="0" fontId="63" fillId="0" borderId="0" xfId="0" applyFont="1" applyAlignment="1"/>
    <xf numFmtId="0" fontId="4" fillId="0" borderId="0" xfId="0" applyFont="1" applyAlignment="1"/>
    <xf numFmtId="0" fontId="55" fillId="0" borderId="0" xfId="0" applyFont="1"/>
    <xf numFmtId="0" fontId="63" fillId="0" borderId="0" xfId="0" applyFont="1" applyAlignment="1">
      <alignment horizontal="left"/>
    </xf>
    <xf numFmtId="164" fontId="63" fillId="0" borderId="0" xfId="0" applyNumberFormat="1" applyFont="1" applyAlignment="1">
      <alignment horizontal="left"/>
    </xf>
    <xf numFmtId="0" fontId="39" fillId="0" borderId="0" xfId="0" applyFont="1" applyAlignment="1"/>
    <xf numFmtId="0" fontId="0" fillId="4" borderId="9" xfId="0" applyFont="1" applyFill="1" applyBorder="1" applyAlignment="1">
      <alignment horizontal="left" wrapText="1" indent="2"/>
    </xf>
    <xf numFmtId="165" fontId="55" fillId="0" borderId="15" xfId="0" applyNumberFormat="1" applyFont="1" applyBorder="1" applyAlignment="1">
      <alignment vertical="center"/>
    </xf>
    <xf numFmtId="165" fontId="55" fillId="0" borderId="26" xfId="0" applyNumberFormat="1" applyFont="1" applyBorder="1" applyAlignment="1">
      <alignment vertical="center"/>
    </xf>
    <xf numFmtId="0" fontId="4" fillId="6" borderId="2" xfId="0" applyNumberFormat="1" applyFont="1" applyFill="1" applyBorder="1" applyAlignment="1">
      <alignment horizontal="center" vertical="center"/>
    </xf>
    <xf numFmtId="164" fontId="55" fillId="0" borderId="26" xfId="0" applyNumberFormat="1" applyFont="1" applyBorder="1" applyAlignment="1">
      <alignment vertical="center"/>
    </xf>
    <xf numFmtId="0" fontId="55" fillId="0" borderId="26" xfId="0" applyNumberFormat="1" applyFont="1" applyBorder="1" applyAlignment="1">
      <alignment vertical="center"/>
    </xf>
    <xf numFmtId="1" fontId="55" fillId="0" borderId="26" xfId="0" applyNumberFormat="1" applyFont="1" applyFill="1" applyBorder="1" applyAlignment="1">
      <alignment horizontal="right"/>
    </xf>
    <xf numFmtId="164" fontId="55" fillId="0" borderId="42" xfId="0" applyNumberFormat="1" applyFont="1" applyBorder="1" applyAlignment="1">
      <alignment horizontal="right"/>
    </xf>
    <xf numFmtId="0" fontId="55" fillId="0" borderId="0" xfId="0" applyNumberFormat="1" applyFont="1" applyBorder="1" applyAlignment="1">
      <alignment horizontal="right" vertical="center"/>
    </xf>
    <xf numFmtId="3" fontId="55" fillId="0" borderId="0" xfId="0" applyNumberFormat="1" applyFont="1" applyBorder="1" applyAlignment="1">
      <alignment horizontal="right"/>
    </xf>
    <xf numFmtId="164" fontId="56" fillId="0" borderId="32" xfId="0" applyNumberFormat="1" applyFont="1" applyBorder="1" applyAlignment="1">
      <alignment horizontal="right" wrapText="1"/>
    </xf>
    <xf numFmtId="164" fontId="64" fillId="0" borderId="23" xfId="0" applyNumberFormat="1" applyFont="1" applyBorder="1" applyAlignment="1">
      <alignment horizontal="right" wrapText="1"/>
    </xf>
    <xf numFmtId="0" fontId="64" fillId="0" borderId="23" xfId="0" applyNumberFormat="1" applyFont="1" applyBorder="1" applyAlignment="1">
      <alignment horizontal="right" wrapText="1"/>
    </xf>
    <xf numFmtId="164" fontId="64" fillId="0" borderId="26" xfId="0" applyNumberFormat="1" applyFont="1" applyBorder="1" applyAlignment="1">
      <alignment horizontal="right" wrapText="1"/>
    </xf>
    <xf numFmtId="164" fontId="55" fillId="0" borderId="46" xfId="0" applyNumberFormat="1" applyFont="1" applyBorder="1" applyAlignment="1">
      <alignment horizontal="right" wrapText="1"/>
    </xf>
    <xf numFmtId="0" fontId="4" fillId="4" borderId="97" xfId="0" applyNumberFormat="1" applyFont="1" applyFill="1" applyBorder="1" applyAlignment="1">
      <alignment horizontal="center" vertical="center" wrapText="1"/>
    </xf>
    <xf numFmtId="164" fontId="56" fillId="0" borderId="11" xfId="0" applyNumberFormat="1" applyFont="1" applyBorder="1"/>
    <xf numFmtId="164" fontId="55" fillId="0" borderId="26" xfId="0" applyNumberFormat="1" applyFont="1" applyBorder="1" applyAlignment="1"/>
    <xf numFmtId="0" fontId="4" fillId="4" borderId="15" xfId="3"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3" fillId="0" borderId="0" xfId="1" applyNumberFormat="1" applyFont="1" applyAlignment="1" applyProtection="1">
      <alignment horizontal="left" vertical="center" wrapText="1"/>
    </xf>
    <xf numFmtId="0" fontId="26" fillId="0" borderId="0" xfId="1" applyFont="1" applyAlignment="1" applyProtection="1">
      <alignment vertical="center" wrapText="1"/>
    </xf>
    <xf numFmtId="0" fontId="4" fillId="4" borderId="97"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55" fillId="4" borderId="31" xfId="3" applyNumberFormat="1" applyFont="1" applyFill="1" applyBorder="1" applyAlignment="1">
      <alignment horizontal="center" vertical="center"/>
    </xf>
    <xf numFmtId="0" fontId="4" fillId="0" borderId="15" xfId="3" applyNumberFormat="1" applyFont="1" applyBorder="1" applyAlignment="1">
      <alignment horizontal="center" wrapText="1"/>
    </xf>
    <xf numFmtId="0" fontId="4" fillId="0" borderId="11" xfId="3" applyNumberFormat="1" applyFont="1" applyBorder="1" applyAlignment="1">
      <alignment horizontal="center" wrapText="1"/>
    </xf>
    <xf numFmtId="0" fontId="4" fillId="0" borderId="11" xfId="3" applyNumberFormat="1" applyFont="1" applyBorder="1" applyAlignment="1">
      <alignment vertical="center"/>
    </xf>
    <xf numFmtId="0" fontId="55" fillId="0" borderId="0" xfId="3" applyNumberFormat="1" applyFont="1" applyBorder="1" applyAlignment="1">
      <alignment vertical="center"/>
    </xf>
    <xf numFmtId="165" fontId="4" fillId="0" borderId="29" xfId="3" applyNumberFormat="1" applyFont="1" applyBorder="1" applyAlignment="1">
      <alignment horizontal="right" wrapText="1"/>
    </xf>
    <xf numFmtId="165" fontId="4" fillId="0" borderId="32" xfId="3" applyNumberFormat="1" applyFont="1" applyBorder="1" applyAlignment="1">
      <alignment horizontal="right" wrapText="1"/>
    </xf>
    <xf numFmtId="165" fontId="4" fillId="0" borderId="11" xfId="3" applyNumberFormat="1" applyFont="1" applyBorder="1" applyAlignment="1">
      <alignment horizontal="right" wrapText="1"/>
    </xf>
    <xf numFmtId="165" fontId="4" fillId="0" borderId="12" xfId="3" applyNumberFormat="1" applyFont="1" applyBorder="1" applyAlignment="1">
      <alignment horizontal="right"/>
    </xf>
    <xf numFmtId="165" fontId="4" fillId="0" borderId="11" xfId="3" applyNumberFormat="1" applyFont="1" applyBorder="1" applyAlignment="1">
      <alignment horizontal="right"/>
    </xf>
    <xf numFmtId="165" fontId="4" fillId="0" borderId="32" xfId="3" applyNumberFormat="1" applyFont="1" applyBorder="1" applyAlignment="1">
      <alignment horizontal="right" vertical="center"/>
    </xf>
    <xf numFmtId="165" fontId="4" fillId="0" borderId="24" xfId="3" applyNumberFormat="1" applyFont="1" applyBorder="1" applyAlignment="1">
      <alignment horizontal="right" vertical="center"/>
    </xf>
    <xf numFmtId="165" fontId="55" fillId="0" borderId="49" xfId="3" applyNumberFormat="1" applyFont="1" applyBorder="1" applyAlignment="1">
      <alignment horizontal="right" vertical="center"/>
    </xf>
    <xf numFmtId="165" fontId="4" fillId="0" borderId="25" xfId="3" applyNumberFormat="1" applyFont="1" applyBorder="1" applyAlignment="1">
      <alignment horizontal="right" wrapText="1"/>
    </xf>
    <xf numFmtId="165" fontId="4" fillId="0" borderId="26" xfId="3" applyNumberFormat="1" applyFont="1" applyBorder="1" applyAlignment="1">
      <alignment horizontal="right" wrapText="1"/>
    </xf>
    <xf numFmtId="165" fontId="4" fillId="0" borderId="26" xfId="3" applyNumberFormat="1" applyFont="1" applyBorder="1" applyAlignment="1">
      <alignment horizontal="right" vertical="center"/>
    </xf>
    <xf numFmtId="165" fontId="4" fillId="0" borderId="23" xfId="3" applyNumberFormat="1" applyFont="1" applyBorder="1" applyAlignment="1">
      <alignment horizontal="right" vertical="center"/>
    </xf>
    <xf numFmtId="165" fontId="55" fillId="0" borderId="46" xfId="3" applyNumberFormat="1" applyFont="1" applyBorder="1" applyAlignment="1">
      <alignment horizontal="right" vertical="center"/>
    </xf>
    <xf numFmtId="165" fontId="4" fillId="0" borderId="0" xfId="3" applyNumberFormat="1" applyFont="1" applyAlignment="1">
      <alignment horizontal="right" vertical="center"/>
    </xf>
    <xf numFmtId="164" fontId="4" fillId="0" borderId="25" xfId="3" applyNumberFormat="1" applyFont="1" applyFill="1" applyBorder="1" applyAlignment="1">
      <alignment horizontal="right" wrapText="1"/>
    </xf>
    <xf numFmtId="164" fontId="4" fillId="0" borderId="23" xfId="3" applyNumberFormat="1" applyFont="1" applyBorder="1" applyAlignment="1">
      <alignment horizontal="right" wrapText="1"/>
    </xf>
    <xf numFmtId="164" fontId="4" fillId="0" borderId="23" xfId="7" applyNumberFormat="1" applyFont="1" applyBorder="1" applyAlignment="1">
      <alignment horizontal="right" vertical="center"/>
    </xf>
    <xf numFmtId="164" fontId="4" fillId="0" borderId="46" xfId="3" applyNumberFormat="1" applyFont="1" applyBorder="1" applyAlignment="1">
      <alignment horizontal="right" vertical="center"/>
    </xf>
    <xf numFmtId="164" fontId="4" fillId="0" borderId="23" xfId="3" applyNumberFormat="1" applyFont="1" applyBorder="1" applyAlignment="1">
      <alignment horizontal="right" vertical="center"/>
    </xf>
    <xf numFmtId="164" fontId="4" fillId="0" borderId="26" xfId="3" applyNumberFormat="1" applyFont="1" applyBorder="1" applyAlignment="1">
      <alignment horizontal="right" vertical="center"/>
    </xf>
    <xf numFmtId="164" fontId="4" fillId="0" borderId="25" xfId="3" applyNumberFormat="1" applyFont="1" applyBorder="1" applyAlignment="1">
      <alignment horizontal="right" wrapText="1"/>
    </xf>
    <xf numFmtId="164" fontId="4" fillId="0" borderId="26" xfId="3" applyNumberFormat="1" applyFont="1" applyBorder="1" applyAlignment="1">
      <alignment horizontal="right" wrapText="1"/>
    </xf>
    <xf numFmtId="164" fontId="4" fillId="0" borderId="23" xfId="3" applyNumberFormat="1" applyFont="1" applyBorder="1" applyAlignment="1">
      <alignment horizontal="right"/>
    </xf>
    <xf numFmtId="164" fontId="4" fillId="0" borderId="26" xfId="3" applyNumberFormat="1" applyFont="1" applyBorder="1" applyAlignment="1">
      <alignment horizontal="right"/>
    </xf>
    <xf numFmtId="164" fontId="55" fillId="0" borderId="46" xfId="3" applyNumberFormat="1" applyFont="1" applyBorder="1" applyAlignment="1">
      <alignment horizontal="right"/>
    </xf>
    <xf numFmtId="164" fontId="4" fillId="0" borderId="52" xfId="3" applyNumberFormat="1" applyFont="1" applyBorder="1" applyAlignment="1">
      <alignment horizontal="right" wrapText="1"/>
    </xf>
    <xf numFmtId="164" fontId="4" fillId="0" borderId="51" xfId="3" applyNumberFormat="1" applyFont="1" applyBorder="1" applyAlignment="1">
      <alignment horizontal="right" wrapText="1"/>
    </xf>
    <xf numFmtId="164" fontId="4" fillId="0" borderId="42" xfId="3" applyNumberFormat="1" applyFont="1" applyBorder="1" applyAlignment="1">
      <alignment horizontal="right" wrapText="1"/>
    </xf>
    <xf numFmtId="164" fontId="55" fillId="0" borderId="37" xfId="3" applyNumberFormat="1" applyFont="1" applyBorder="1" applyAlignment="1">
      <alignment horizontal="right" wrapText="1"/>
    </xf>
    <xf numFmtId="0" fontId="0" fillId="0" borderId="0" xfId="0" applyAlignment="1"/>
    <xf numFmtId="0" fontId="68" fillId="0" borderId="15" xfId="0" applyNumberFormat="1" applyFont="1" applyBorder="1" applyAlignment="1">
      <alignment horizontal="center" vertical="center" wrapText="1"/>
    </xf>
    <xf numFmtId="165" fontId="78" fillId="0" borderId="26" xfId="0" applyNumberFormat="1" applyFont="1" applyBorder="1" applyAlignment="1">
      <alignment horizontal="right"/>
    </xf>
    <xf numFmtId="165" fontId="55" fillId="0" borderId="43" xfId="0" applyNumberFormat="1" applyFont="1" applyBorder="1" applyAlignment="1">
      <alignment horizontal="right"/>
    </xf>
    <xf numFmtId="0" fontId="4" fillId="0" borderId="11" xfId="5" applyNumberFormat="1" applyFont="1" applyBorder="1" applyAlignment="1">
      <alignment vertical="center"/>
    </xf>
    <xf numFmtId="164" fontId="62" fillId="0" borderId="55" xfId="0" applyNumberFormat="1" applyFont="1" applyFill="1" applyBorder="1" applyAlignment="1">
      <alignment horizontal="right"/>
    </xf>
    <xf numFmtId="164" fontId="0" fillId="0" borderId="0" xfId="0" applyNumberFormat="1" applyFont="1" applyFill="1" applyBorder="1" applyAlignment="1">
      <alignment horizontal="right"/>
    </xf>
    <xf numFmtId="165" fontId="4" fillId="0" borderId="11" xfId="3" applyNumberFormat="1" applyFont="1" applyBorder="1" applyAlignment="1">
      <alignment vertical="center"/>
    </xf>
    <xf numFmtId="165" fontId="4" fillId="0" borderId="26" xfId="3" applyNumberFormat="1" applyFont="1" applyBorder="1" applyAlignment="1">
      <alignment vertical="center"/>
    </xf>
    <xf numFmtId="165" fontId="4" fillId="0" borderId="42" xfId="3" applyNumberFormat="1" applyFont="1" applyBorder="1" applyAlignment="1">
      <alignment vertical="center"/>
    </xf>
    <xf numFmtId="165" fontId="4" fillId="0" borderId="33" xfId="3" applyNumberFormat="1" applyFont="1" applyBorder="1" applyAlignment="1"/>
    <xf numFmtId="0" fontId="63" fillId="4" borderId="18" xfId="3" applyFont="1" applyFill="1" applyBorder="1" applyAlignment="1"/>
    <xf numFmtId="0" fontId="55" fillId="4" borderId="5" xfId="3" applyFont="1" applyFill="1" applyBorder="1" applyAlignment="1">
      <alignment wrapText="1"/>
    </xf>
    <xf numFmtId="0" fontId="14" fillId="4" borderId="2" xfId="0" applyNumberFormat="1" applyFont="1" applyFill="1" applyBorder="1" applyAlignment="1">
      <alignment horizontal="center" vertical="center"/>
    </xf>
    <xf numFmtId="0" fontId="54" fillId="0" borderId="11" xfId="0" applyNumberFormat="1" applyFont="1" applyBorder="1" applyAlignment="1">
      <alignment vertical="center"/>
    </xf>
    <xf numFmtId="164" fontId="56" fillId="0" borderId="42" xfId="0" applyNumberFormat="1" applyFont="1" applyBorder="1" applyAlignment="1">
      <alignment horizontal="right" vertical="center"/>
    </xf>
    <xf numFmtId="0" fontId="59" fillId="0" borderId="0" xfId="0" applyFont="1" applyFill="1" applyBorder="1" applyAlignment="1">
      <alignment horizontal="left" wrapText="1" indent="2"/>
    </xf>
    <xf numFmtId="0" fontId="4" fillId="4" borderId="15" xfId="0" applyNumberFormat="1" applyFont="1" applyFill="1" applyBorder="1" applyAlignment="1">
      <alignment horizontal="center" vertical="center"/>
    </xf>
    <xf numFmtId="0" fontId="4" fillId="4" borderId="19" xfId="0" applyNumberFormat="1" applyFont="1" applyFill="1" applyBorder="1" applyAlignment="1">
      <alignment horizontal="center" vertical="center"/>
    </xf>
    <xf numFmtId="165" fontId="64" fillId="0" borderId="26" xfId="0" applyNumberFormat="1" applyFont="1" applyBorder="1" applyAlignment="1">
      <alignment horizontal="right" wrapText="1"/>
    </xf>
    <xf numFmtId="164" fontId="55" fillId="0" borderId="26" xfId="3" applyNumberFormat="1" applyFont="1" applyBorder="1" applyAlignment="1">
      <alignment horizontal="right" wrapText="1"/>
    </xf>
    <xf numFmtId="164" fontId="55" fillId="0" borderId="23" xfId="3" applyNumberFormat="1" applyFont="1" applyBorder="1" applyAlignment="1">
      <alignment horizontal="right" wrapText="1"/>
    </xf>
    <xf numFmtId="0" fontId="4" fillId="4" borderId="7" xfId="0" applyNumberFormat="1" applyFont="1" applyFill="1" applyBorder="1" applyAlignment="1">
      <alignment horizontal="left" wrapText="1" indent="2"/>
    </xf>
    <xf numFmtId="0" fontId="4" fillId="4" borderId="9" xfId="0" applyNumberFormat="1" applyFont="1" applyFill="1" applyBorder="1" applyAlignment="1">
      <alignment horizontal="left" wrapText="1" indent="2"/>
    </xf>
    <xf numFmtId="0" fontId="0" fillId="4" borderId="7" xfId="0" applyNumberFormat="1" applyFont="1" applyFill="1" applyBorder="1" applyAlignment="1">
      <alignment horizontal="left" wrapText="1" indent="2"/>
    </xf>
    <xf numFmtId="164" fontId="55" fillId="0" borderId="29" xfId="0" applyNumberFormat="1" applyFont="1" applyBorder="1" applyAlignment="1">
      <alignment horizontal="right"/>
    </xf>
    <xf numFmtId="164" fontId="55" fillId="0" borderId="24" xfId="0" applyNumberFormat="1" applyFont="1" applyBorder="1" applyAlignment="1">
      <alignment horizontal="right"/>
    </xf>
    <xf numFmtId="0" fontId="56" fillId="0" borderId="23" xfId="0" applyNumberFormat="1" applyFont="1" applyBorder="1" applyAlignment="1">
      <alignment horizontal="right"/>
    </xf>
    <xf numFmtId="164" fontId="63" fillId="0" borderId="39" xfId="0" applyNumberFormat="1" applyFont="1" applyFill="1" applyBorder="1" applyAlignment="1">
      <alignment horizontal="right"/>
    </xf>
    <xf numFmtId="164" fontId="63" fillId="0" borderId="40" xfId="0" applyNumberFormat="1" applyFont="1" applyFill="1" applyBorder="1" applyAlignment="1">
      <alignment horizontal="right"/>
    </xf>
    <xf numFmtId="165" fontId="78" fillId="0" borderId="23" xfId="0" applyNumberFormat="1" applyFont="1" applyBorder="1" applyAlignment="1">
      <alignment horizontal="right"/>
    </xf>
    <xf numFmtId="165" fontId="56" fillId="0" borderId="26" xfId="0" applyNumberFormat="1" applyFont="1" applyFill="1" applyBorder="1" applyAlignment="1" applyProtection="1">
      <alignment horizontal="right"/>
    </xf>
    <xf numFmtId="165" fontId="56" fillId="0" borderId="23" xfId="0" applyNumberFormat="1" applyFont="1" applyFill="1" applyBorder="1" applyAlignment="1" applyProtection="1">
      <alignment horizontal="right"/>
    </xf>
    <xf numFmtId="2" fontId="56" fillId="2" borderId="54" xfId="0" applyNumberFormat="1" applyFont="1" applyFill="1" applyBorder="1" applyAlignment="1">
      <alignment horizontal="right"/>
    </xf>
    <xf numFmtId="0" fontId="4" fillId="4" borderId="7" xfId="3" applyFont="1" applyFill="1" applyBorder="1" applyAlignment="1">
      <alignment horizontal="left" wrapText="1" indent="2"/>
    </xf>
    <xf numFmtId="0" fontId="4" fillId="4" borderId="7" xfId="3" applyFont="1" applyFill="1" applyBorder="1" applyAlignment="1">
      <alignment wrapText="1"/>
    </xf>
    <xf numFmtId="164" fontId="4" fillId="0" borderId="43" xfId="0" applyNumberFormat="1" applyFont="1" applyBorder="1" applyAlignment="1">
      <alignment horizontal="right"/>
    </xf>
    <xf numFmtId="164" fontId="55" fillId="0" borderId="41" xfId="0" applyNumberFormat="1" applyFont="1" applyBorder="1" applyAlignment="1">
      <alignment horizontal="right"/>
    </xf>
    <xf numFmtId="0" fontId="0" fillId="4" borderId="9" xfId="0" applyNumberFormat="1" applyFont="1" applyFill="1" applyBorder="1" applyAlignment="1">
      <alignment horizontal="left" wrapText="1" indent="2"/>
    </xf>
    <xf numFmtId="0" fontId="0" fillId="0" borderId="0" xfId="0" applyFont="1" applyAlignment="1">
      <alignment vertical="top" wrapText="1"/>
    </xf>
    <xf numFmtId="0" fontId="55" fillId="4" borderId="83" xfId="0" applyNumberFormat="1" applyFont="1" applyFill="1" applyBorder="1" applyAlignment="1">
      <alignment horizontal="center" wrapText="1"/>
    </xf>
    <xf numFmtId="1" fontId="56" fillId="0" borderId="23" xfId="0" applyNumberFormat="1" applyFont="1" applyFill="1" applyBorder="1" applyAlignment="1">
      <alignment horizontal="right"/>
    </xf>
    <xf numFmtId="3" fontId="55" fillId="3" borderId="30" xfId="5" applyNumberFormat="1" applyFont="1" applyFill="1" applyBorder="1" applyAlignment="1">
      <alignment horizontal="right"/>
    </xf>
    <xf numFmtId="164" fontId="55" fillId="3" borderId="36" xfId="5" applyNumberFormat="1" applyFont="1" applyFill="1" applyBorder="1" applyAlignment="1">
      <alignment horizontal="right"/>
    </xf>
    <xf numFmtId="164" fontId="4" fillId="0" borderId="30" xfId="5" applyNumberFormat="1" applyFont="1" applyFill="1" applyBorder="1" applyAlignment="1">
      <alignment horizontal="right"/>
    </xf>
    <xf numFmtId="2" fontId="56" fillId="0" borderId="23" xfId="0" applyNumberFormat="1" applyFont="1" applyFill="1" applyBorder="1" applyAlignment="1">
      <alignment horizontal="right"/>
    </xf>
    <xf numFmtId="0" fontId="55" fillId="4" borderId="7" xfId="5" applyNumberFormat="1" applyFont="1" applyFill="1" applyBorder="1" applyAlignment="1">
      <alignment horizontal="left" wrapText="1" indent="3"/>
    </xf>
    <xf numFmtId="0" fontId="55" fillId="4" borderId="7" xfId="5" applyNumberFormat="1" applyFont="1" applyFill="1" applyBorder="1" applyAlignment="1">
      <alignment horizontal="left" wrapText="1" indent="2"/>
    </xf>
    <xf numFmtId="0" fontId="55" fillId="4" borderId="7" xfId="5" applyNumberFormat="1" applyFont="1" applyFill="1" applyBorder="1" applyAlignment="1">
      <alignment horizontal="left" wrapText="1"/>
    </xf>
    <xf numFmtId="0" fontId="4" fillId="4" borderId="4" xfId="5" applyNumberFormat="1" applyFont="1" applyFill="1" applyBorder="1" applyAlignment="1">
      <alignment vertical="center" wrapText="1"/>
    </xf>
    <xf numFmtId="0" fontId="55" fillId="4" borderId="3" xfId="5" applyNumberFormat="1" applyFont="1" applyFill="1" applyBorder="1" applyAlignment="1">
      <alignment horizontal="left" wrapText="1" indent="2"/>
    </xf>
    <xf numFmtId="0" fontId="4" fillId="4" borderId="4" xfId="5" applyNumberFormat="1" applyFont="1" applyFill="1" applyBorder="1" applyAlignment="1">
      <alignment horizontal="center" wrapText="1"/>
    </xf>
    <xf numFmtId="0" fontId="4" fillId="4" borderId="8" xfId="5" applyNumberFormat="1" applyFont="1" applyFill="1" applyBorder="1" applyAlignment="1">
      <alignment vertical="center" wrapText="1"/>
    </xf>
    <xf numFmtId="0" fontId="55" fillId="4" borderId="7" xfId="5" applyNumberFormat="1" applyFont="1" applyFill="1" applyBorder="1" applyAlignment="1">
      <alignment wrapText="1"/>
    </xf>
    <xf numFmtId="0" fontId="0" fillId="4" borderId="8" xfId="0" applyNumberFormat="1" applyFont="1" applyFill="1" applyBorder="1" applyAlignment="1">
      <alignment horizontal="center" vertical="center" wrapText="1"/>
    </xf>
    <xf numFmtId="0" fontId="4" fillId="4" borderId="8" xfId="0" applyNumberFormat="1" applyFont="1" applyFill="1" applyBorder="1" applyAlignment="1">
      <alignment vertical="center" wrapText="1"/>
    </xf>
    <xf numFmtId="0" fontId="4" fillId="4" borderId="8" xfId="5" applyNumberFormat="1" applyFont="1" applyFill="1" applyBorder="1" applyAlignment="1">
      <alignment horizontal="center" wrapText="1"/>
    </xf>
    <xf numFmtId="0" fontId="55" fillId="4" borderId="83" xfId="5" applyNumberFormat="1" applyFont="1" applyFill="1" applyBorder="1" applyAlignment="1">
      <alignment horizontal="center" wrapText="1"/>
    </xf>
    <xf numFmtId="0" fontId="55" fillId="4" borderId="7" xfId="5" applyNumberFormat="1" applyFont="1" applyFill="1" applyBorder="1" applyAlignment="1">
      <alignment horizontal="left" indent="2"/>
    </xf>
    <xf numFmtId="0" fontId="55" fillId="4" borderId="7" xfId="5" applyNumberFormat="1" applyFont="1" applyFill="1" applyBorder="1" applyAlignment="1">
      <alignment horizontal="left" indent="3"/>
    </xf>
    <xf numFmtId="0" fontId="55" fillId="4" borderId="8" xfId="5" applyFont="1" applyFill="1" applyBorder="1" applyAlignment="1">
      <alignment horizontal="center" wrapText="1"/>
    </xf>
    <xf numFmtId="0" fontId="55" fillId="4" borderId="8" xfId="5" applyNumberFormat="1" applyFont="1" applyFill="1" applyBorder="1" applyAlignment="1">
      <alignment horizontal="center" wrapText="1"/>
    </xf>
    <xf numFmtId="0" fontId="4" fillId="4" borderId="7" xfId="5" applyNumberFormat="1" applyFont="1" applyFill="1" applyBorder="1" applyAlignment="1">
      <alignment horizontal="left" indent="2"/>
    </xf>
    <xf numFmtId="0" fontId="7" fillId="4" borderId="8" xfId="5" applyFont="1" applyFill="1" applyBorder="1" applyAlignment="1">
      <alignment horizontal="center" wrapText="1"/>
    </xf>
    <xf numFmtId="0" fontId="55" fillId="4" borderId="5" xfId="5" applyNumberFormat="1" applyFont="1" applyFill="1" applyBorder="1" applyAlignment="1"/>
    <xf numFmtId="0" fontId="67" fillId="0" borderId="0" xfId="5" applyNumberFormat="1" applyFont="1" applyAlignment="1">
      <alignment vertical="center" wrapText="1"/>
    </xf>
    <xf numFmtId="3" fontId="56" fillId="0" borderId="23" xfId="0" applyNumberFormat="1" applyFont="1" applyFill="1" applyBorder="1" applyAlignment="1">
      <alignment horizontal="right" wrapText="1"/>
    </xf>
    <xf numFmtId="3" fontId="0" fillId="0" borderId="43" xfId="0" applyNumberFormat="1" applyFont="1" applyBorder="1" applyAlignment="1">
      <alignment horizontal="right"/>
    </xf>
    <xf numFmtId="165" fontId="0" fillId="0" borderId="46" xfId="0" applyNumberFormat="1" applyFont="1" applyBorder="1" applyAlignment="1">
      <alignment horizontal="right"/>
    </xf>
    <xf numFmtId="165" fontId="10" fillId="0" borderId="26" xfId="0" applyNumberFormat="1" applyFont="1" applyBorder="1" applyAlignment="1">
      <alignment horizontal="right"/>
    </xf>
    <xf numFmtId="0" fontId="55" fillId="0" borderId="15" xfId="0" applyNumberFormat="1" applyFont="1" applyBorder="1" applyAlignment="1">
      <alignment vertical="center"/>
    </xf>
    <xf numFmtId="164" fontId="63" fillId="0" borderId="23" xfId="0" applyNumberFormat="1" applyFont="1" applyFill="1" applyBorder="1" applyAlignment="1">
      <alignment horizontal="right"/>
    </xf>
    <xf numFmtId="164" fontId="55" fillId="0" borderId="26" xfId="0" applyNumberFormat="1" applyFont="1" applyFill="1" applyBorder="1" applyAlignment="1">
      <alignment horizontal="right" vertical="center"/>
    </xf>
    <xf numFmtId="164" fontId="55" fillId="0" borderId="42" xfId="0" applyNumberFormat="1" applyFont="1" applyFill="1" applyBorder="1" applyAlignment="1">
      <alignment horizontal="right" wrapText="1"/>
    </xf>
    <xf numFmtId="0" fontId="55" fillId="4" borderId="15" xfId="0" applyNumberFormat="1" applyFont="1" applyFill="1" applyBorder="1" applyAlignment="1">
      <alignment horizontal="center" vertical="center"/>
    </xf>
    <xf numFmtId="164" fontId="56" fillId="0" borderId="26" xfId="0" applyNumberFormat="1" applyFont="1" applyBorder="1"/>
    <xf numFmtId="0" fontId="0" fillId="0" borderId="0" xfId="0" applyAlignment="1">
      <alignment vertical="center"/>
    </xf>
    <xf numFmtId="0" fontId="4" fillId="4" borderId="7" xfId="0" applyFont="1" applyFill="1" applyBorder="1" applyAlignment="1">
      <alignment horizontal="left" indent="2"/>
    </xf>
    <xf numFmtId="0" fontId="0" fillId="4" borderId="5" xfId="0" applyFont="1" applyFill="1" applyBorder="1" applyAlignment="1"/>
    <xf numFmtId="0" fontId="0" fillId="4" borderId="7" xfId="0" applyFont="1" applyFill="1" applyBorder="1" applyAlignment="1">
      <alignment horizontal="left" indent="2"/>
    </xf>
    <xf numFmtId="0" fontId="0" fillId="4" borderId="7" xfId="0" applyFont="1" applyFill="1" applyBorder="1" applyAlignment="1"/>
    <xf numFmtId="0" fontId="4" fillId="4" borderId="7" xfId="0" applyFont="1" applyFill="1" applyBorder="1" applyAlignment="1"/>
    <xf numFmtId="0" fontId="0" fillId="4" borderId="7" xfId="0" applyFont="1" applyFill="1" applyBorder="1" applyAlignment="1">
      <alignment horizontal="left" indent="4"/>
    </xf>
    <xf numFmtId="0" fontId="14" fillId="4" borderId="89" xfId="0" applyFont="1" applyFill="1" applyBorder="1" applyAlignment="1"/>
    <xf numFmtId="0" fontId="0" fillId="4" borderId="7" xfId="0" applyFont="1" applyFill="1" applyBorder="1" applyAlignment="1">
      <alignment horizontal="left" indent="3"/>
    </xf>
    <xf numFmtId="0" fontId="0" fillId="0" borderId="0" xfId="0" applyFont="1" applyAlignment="1"/>
    <xf numFmtId="0" fontId="55" fillId="4" borderId="21" xfId="0" applyNumberFormat="1" applyFont="1" applyFill="1" applyBorder="1" applyAlignment="1">
      <alignment horizontal="left" wrapText="1" indent="2"/>
    </xf>
    <xf numFmtId="3" fontId="56" fillId="0" borderId="26" xfId="0" applyNumberFormat="1" applyFont="1" applyFill="1" applyBorder="1" applyAlignment="1">
      <alignment horizontal="right"/>
    </xf>
    <xf numFmtId="3" fontId="0" fillId="0" borderId="49" xfId="0" applyNumberFormat="1" applyFont="1" applyBorder="1" applyAlignment="1">
      <alignment horizontal="right"/>
    </xf>
    <xf numFmtId="164" fontId="0" fillId="0" borderId="30" xfId="0" applyNumberFormat="1" applyFont="1" applyBorder="1" applyAlignment="1">
      <alignment horizontal="right"/>
    </xf>
    <xf numFmtId="164" fontId="0" fillId="0" borderId="91" xfId="0" applyNumberFormat="1" applyFont="1" applyBorder="1" applyAlignment="1">
      <alignment horizontal="right"/>
    </xf>
    <xf numFmtId="165" fontId="10" fillId="0" borderId="46" xfId="0" applyNumberFormat="1" applyFont="1" applyBorder="1" applyAlignment="1">
      <alignment horizontal="right"/>
    </xf>
    <xf numFmtId="165" fontId="0" fillId="0" borderId="49" xfId="0" applyNumberFormat="1" applyFont="1" applyBorder="1" applyAlignment="1">
      <alignment horizontal="right"/>
    </xf>
    <xf numFmtId="0" fontId="0" fillId="4" borderId="7" xfId="3" applyFont="1" applyFill="1" applyBorder="1" applyAlignment="1">
      <alignment horizontal="left" wrapText="1" indent="2"/>
    </xf>
    <xf numFmtId="164" fontId="24" fillId="0" borderId="25" xfId="0" applyNumberFormat="1" applyFont="1" applyBorder="1" applyAlignment="1">
      <alignment horizontal="right"/>
    </xf>
    <xf numFmtId="164" fontId="24" fillId="0" borderId="23" xfId="0" applyNumberFormat="1" applyFont="1" applyBorder="1" applyAlignment="1">
      <alignment horizontal="right"/>
    </xf>
    <xf numFmtId="164" fontId="63" fillId="0" borderId="23" xfId="0" applyNumberFormat="1" applyFont="1" applyBorder="1" applyAlignment="1">
      <alignment horizontal="right"/>
    </xf>
    <xf numFmtId="164" fontId="55" fillId="0" borderId="73" xfId="0" applyNumberFormat="1" applyFont="1" applyBorder="1" applyAlignment="1">
      <alignment horizontal="right"/>
    </xf>
    <xf numFmtId="164" fontId="55" fillId="0" borderId="73" xfId="0" applyNumberFormat="1" applyFont="1" applyFill="1" applyBorder="1" applyAlignment="1">
      <alignment horizontal="right"/>
    </xf>
    <xf numFmtId="164" fontId="63" fillId="0" borderId="25" xfId="0" applyNumberFormat="1" applyFont="1" applyBorder="1" applyAlignment="1">
      <alignment horizontal="right"/>
    </xf>
    <xf numFmtId="164" fontId="10" fillId="0" borderId="25" xfId="0" applyNumberFormat="1" applyFont="1" applyBorder="1" applyAlignment="1">
      <alignment horizontal="right"/>
    </xf>
    <xf numFmtId="164" fontId="24" fillId="0" borderId="38" xfId="0" applyNumberFormat="1" applyFont="1" applyBorder="1" applyAlignment="1">
      <alignment horizontal="right"/>
    </xf>
    <xf numFmtId="164" fontId="24" fillId="0" borderId="30" xfId="0" applyNumberFormat="1" applyFont="1" applyBorder="1" applyAlignment="1">
      <alignment horizontal="right"/>
    </xf>
    <xf numFmtId="164" fontId="24" fillId="0" borderId="28" xfId="0" applyNumberFormat="1" applyFont="1" applyBorder="1" applyAlignment="1">
      <alignment horizontal="right"/>
    </xf>
    <xf numFmtId="164" fontId="10" fillId="0" borderId="23" xfId="0" applyNumberFormat="1" applyFont="1" applyBorder="1" applyAlignment="1">
      <alignment horizontal="right"/>
    </xf>
    <xf numFmtId="164" fontId="10" fillId="0" borderId="28" xfId="0" applyNumberFormat="1" applyFont="1" applyBorder="1" applyAlignment="1">
      <alignment horizontal="right"/>
    </xf>
    <xf numFmtId="165" fontId="63" fillId="0" borderId="23" xfId="0" applyNumberFormat="1" applyFont="1" applyBorder="1" applyAlignment="1">
      <alignment horizontal="right"/>
    </xf>
    <xf numFmtId="0" fontId="7" fillId="0" borderId="0" xfId="0" applyNumberFormat="1" applyFont="1" applyBorder="1" applyAlignment="1">
      <alignment horizontal="right"/>
    </xf>
    <xf numFmtId="49" fontId="7" fillId="0" borderId="0" xfId="0" applyNumberFormat="1" applyFont="1" applyBorder="1" applyAlignment="1">
      <alignment horizontal="right"/>
    </xf>
    <xf numFmtId="0" fontId="56" fillId="0" borderId="0" xfId="0" applyNumberFormat="1" applyFont="1" applyBorder="1" applyAlignment="1">
      <alignment vertical="center"/>
    </xf>
    <xf numFmtId="0" fontId="66" fillId="0" borderId="0" xfId="0" applyNumberFormat="1" applyFont="1" applyBorder="1" applyAlignment="1">
      <alignment horizontal="right"/>
    </xf>
    <xf numFmtId="164" fontId="56" fillId="0" borderId="0" xfId="0" applyNumberFormat="1" applyFont="1" applyBorder="1" applyAlignment="1">
      <alignment horizontal="right" vertical="center"/>
    </xf>
    <xf numFmtId="0" fontId="0" fillId="0" borderId="0" xfId="0" applyFont="1" applyFill="1" applyBorder="1" applyAlignment="1">
      <alignment horizontal="left" wrapText="1" indent="2"/>
    </xf>
    <xf numFmtId="0" fontId="7" fillId="0" borderId="0" xfId="0" applyFont="1" applyFill="1" applyBorder="1" applyAlignment="1">
      <alignment horizontal="center"/>
    </xf>
    <xf numFmtId="164" fontId="55" fillId="0" borderId="43" xfId="0" applyNumberFormat="1" applyFont="1" applyBorder="1" applyAlignment="1"/>
    <xf numFmtId="3" fontId="55" fillId="0" borderId="43" xfId="0" applyNumberFormat="1" applyFont="1" applyBorder="1" applyAlignment="1">
      <alignment horizontal="right"/>
    </xf>
    <xf numFmtId="165" fontId="63" fillId="0" borderId="26" xfId="0" applyNumberFormat="1" applyFont="1" applyBorder="1" applyAlignment="1">
      <alignment horizontal="right"/>
    </xf>
    <xf numFmtId="165" fontId="63" fillId="0" borderId="39" xfId="0" applyNumberFormat="1" applyFont="1" applyBorder="1" applyAlignment="1">
      <alignment horizontal="right"/>
    </xf>
    <xf numFmtId="164" fontId="56" fillId="0" borderId="26" xfId="0" applyNumberFormat="1" applyFont="1" applyFill="1" applyBorder="1" applyAlignment="1">
      <alignment horizontal="right" wrapText="1"/>
    </xf>
    <xf numFmtId="164" fontId="4" fillId="0" borderId="32" xfId="0" applyNumberFormat="1" applyFont="1" applyFill="1" applyBorder="1" applyAlignment="1">
      <alignment wrapText="1"/>
    </xf>
    <xf numFmtId="164" fontId="4" fillId="0" borderId="55" xfId="0" applyNumberFormat="1" applyFont="1" applyFill="1" applyBorder="1" applyAlignment="1">
      <alignment wrapText="1"/>
    </xf>
    <xf numFmtId="164" fontId="63" fillId="0" borderId="32" xfId="0" applyNumberFormat="1" applyFont="1" applyBorder="1" applyAlignment="1">
      <alignment horizontal="right"/>
    </xf>
    <xf numFmtId="0" fontId="55" fillId="4" borderId="2" xfId="3" applyNumberFormat="1" applyFont="1" applyFill="1" applyBorder="1" applyAlignment="1">
      <alignment horizontal="center" vertical="center"/>
    </xf>
    <xf numFmtId="165" fontId="63" fillId="0" borderId="32" xfId="3" applyNumberFormat="1" applyFont="1" applyBorder="1" applyAlignment="1">
      <alignment horizontal="right" vertical="center"/>
    </xf>
    <xf numFmtId="165" fontId="55" fillId="0" borderId="33" xfId="3" applyNumberFormat="1" applyFont="1" applyBorder="1" applyAlignment="1"/>
    <xf numFmtId="0" fontId="55" fillId="6" borderId="1" xfId="0" applyNumberFormat="1" applyFont="1" applyFill="1" applyBorder="1" applyAlignment="1">
      <alignment horizontal="center" vertical="center"/>
    </xf>
    <xf numFmtId="165" fontId="66" fillId="0" borderId="23" xfId="0" applyNumberFormat="1" applyFont="1" applyBorder="1" applyAlignment="1">
      <alignment horizontal="right"/>
    </xf>
    <xf numFmtId="164" fontId="55" fillId="0" borderId="11" xfId="0" applyNumberFormat="1" applyFont="1" applyFill="1" applyBorder="1" applyAlignment="1">
      <alignment horizontal="right"/>
    </xf>
    <xf numFmtId="164" fontId="63" fillId="0" borderId="26" xfId="0" applyNumberFormat="1" applyFont="1" applyFill="1" applyBorder="1" applyAlignment="1">
      <alignment horizontal="right"/>
    </xf>
    <xf numFmtId="164" fontId="63" fillId="0" borderId="33" xfId="0" applyNumberFormat="1" applyFont="1" applyFill="1" applyBorder="1" applyAlignment="1">
      <alignment horizontal="right"/>
    </xf>
    <xf numFmtId="2" fontId="56" fillId="0" borderId="43" xfId="0" applyNumberFormat="1" applyFont="1" applyFill="1" applyBorder="1" applyAlignment="1">
      <alignment horizontal="right" wrapText="1"/>
    </xf>
    <xf numFmtId="0" fontId="5" fillId="0" borderId="0" xfId="3" applyFont="1" applyBorder="1" applyAlignment="1">
      <alignment vertical="center"/>
    </xf>
    <xf numFmtId="0" fontId="67" fillId="0" borderId="0" xfId="5" applyFont="1" applyAlignment="1">
      <alignment vertical="center"/>
    </xf>
    <xf numFmtId="0" fontId="55" fillId="4" borderId="21" xfId="5" applyFont="1" applyFill="1" applyBorder="1" applyAlignment="1">
      <alignment wrapText="1"/>
    </xf>
    <xf numFmtId="2" fontId="55" fillId="0" borderId="30" xfId="5" applyNumberFormat="1" applyFont="1" applyFill="1" applyBorder="1" applyAlignment="1">
      <alignment horizontal="right" wrapText="1"/>
    </xf>
    <xf numFmtId="2" fontId="55" fillId="0" borderId="11" xfId="5" applyNumberFormat="1" applyFont="1" applyFill="1" applyBorder="1" applyAlignment="1">
      <alignment horizontal="right" wrapText="1"/>
    </xf>
    <xf numFmtId="0" fontId="55" fillId="0" borderId="43" xfId="5" applyNumberFormat="1" applyFont="1" applyFill="1" applyBorder="1" applyAlignment="1"/>
    <xf numFmtId="0" fontId="55" fillId="4" borderId="100" xfId="5" applyFont="1" applyFill="1" applyBorder="1" applyAlignment="1">
      <alignment vertical="center" wrapText="1"/>
    </xf>
    <xf numFmtId="0" fontId="63" fillId="0" borderId="101" xfId="5" applyNumberFormat="1" applyFont="1" applyFill="1" applyBorder="1" applyAlignment="1">
      <alignment horizontal="right" wrapText="1"/>
    </xf>
    <xf numFmtId="0" fontId="63" fillId="0" borderId="28" xfId="5" applyNumberFormat="1" applyFont="1" applyFill="1" applyBorder="1" applyAlignment="1">
      <alignment horizontal="right" wrapText="1"/>
    </xf>
    <xf numFmtId="2" fontId="63" fillId="0" borderId="28" xfId="5" applyNumberFormat="1" applyFont="1" applyFill="1" applyBorder="1" applyAlignment="1">
      <alignment horizontal="right" wrapText="1"/>
    </xf>
    <xf numFmtId="0" fontId="63" fillId="0" borderId="28" xfId="5" applyNumberFormat="1" applyFont="1" applyFill="1" applyBorder="1" applyAlignment="1">
      <alignment horizontal="right"/>
    </xf>
    <xf numFmtId="2" fontId="66" fillId="0" borderId="28" xfId="0" applyNumberFormat="1" applyFont="1" applyFill="1" applyBorder="1" applyAlignment="1">
      <alignment horizontal="right" wrapText="1"/>
    </xf>
    <xf numFmtId="2" fontId="56" fillId="0" borderId="40" xfId="0" applyNumberFormat="1" applyFont="1" applyFill="1" applyBorder="1" applyAlignment="1">
      <alignment horizontal="right" wrapText="1"/>
    </xf>
    <xf numFmtId="165" fontId="56" fillId="0" borderId="23" xfId="0" applyNumberFormat="1" applyFont="1" applyFill="1" applyBorder="1" applyAlignment="1">
      <alignment horizontal="right"/>
    </xf>
    <xf numFmtId="164" fontId="55" fillId="0" borderId="51" xfId="0" applyNumberFormat="1" applyFont="1" applyFill="1" applyBorder="1" applyAlignment="1">
      <alignment horizontal="right"/>
    </xf>
    <xf numFmtId="0" fontId="67" fillId="0" borderId="0" xfId="0" applyNumberFormat="1" applyFont="1" applyAlignment="1">
      <alignment vertical="center"/>
    </xf>
    <xf numFmtId="164" fontId="55" fillId="3" borderId="38" xfId="5" applyNumberFormat="1" applyFont="1" applyFill="1" applyBorder="1" applyAlignment="1">
      <alignment horizontal="right" wrapText="1"/>
    </xf>
    <xf numFmtId="164" fontId="55" fillId="3" borderId="12" xfId="5" applyNumberFormat="1" applyFont="1" applyFill="1" applyBorder="1" applyAlignment="1">
      <alignment horizontal="right" wrapText="1"/>
    </xf>
    <xf numFmtId="3" fontId="55" fillId="3" borderId="11" xfId="5" applyNumberFormat="1" applyFont="1" applyFill="1" applyBorder="1" applyAlignment="1">
      <alignment horizontal="right" wrapText="1"/>
    </xf>
    <xf numFmtId="3" fontId="55" fillId="3" borderId="12" xfId="5" applyNumberFormat="1" applyFont="1" applyFill="1" applyBorder="1" applyAlignment="1">
      <alignment horizontal="right" wrapText="1"/>
    </xf>
    <xf numFmtId="3" fontId="55" fillId="0" borderId="12" xfId="5" applyNumberFormat="1" applyFont="1" applyBorder="1" applyAlignment="1">
      <alignment horizontal="right"/>
    </xf>
    <xf numFmtId="165" fontId="55" fillId="0" borderId="25" xfId="5" applyNumberFormat="1" applyFont="1" applyBorder="1" applyAlignment="1">
      <alignment horizontal="right"/>
    </xf>
    <xf numFmtId="165" fontId="55" fillId="0" borderId="23" xfId="0" applyNumberFormat="1" applyFont="1" applyBorder="1"/>
    <xf numFmtId="4" fontId="55" fillId="0" borderId="67" xfId="5" applyNumberFormat="1" applyFont="1" applyBorder="1" applyAlignment="1">
      <alignment horizontal="right"/>
    </xf>
    <xf numFmtId="3" fontId="56" fillId="0" borderId="92" xfId="0" applyNumberFormat="1" applyFont="1" applyFill="1" applyBorder="1" applyAlignment="1">
      <alignment horizontal="right"/>
    </xf>
    <xf numFmtId="3" fontId="56" fillId="0" borderId="93" xfId="0" applyNumberFormat="1" applyFont="1" applyFill="1" applyBorder="1" applyAlignment="1">
      <alignment horizontal="right"/>
    </xf>
    <xf numFmtId="0" fontId="55" fillId="4" borderId="62" xfId="5" applyNumberFormat="1" applyFont="1" applyFill="1" applyBorder="1" applyAlignment="1">
      <alignment horizontal="left" wrapText="1" indent="1"/>
    </xf>
    <xf numFmtId="0" fontId="55" fillId="4" borderId="7" xfId="5" applyNumberFormat="1" applyFont="1" applyFill="1" applyBorder="1" applyAlignment="1">
      <alignment horizontal="left" wrapText="1" indent="1"/>
    </xf>
    <xf numFmtId="0" fontId="63" fillId="4" borderId="3" xfId="5" applyNumberFormat="1" applyFont="1" applyFill="1" applyBorder="1" applyAlignment="1">
      <alignment horizontal="left"/>
    </xf>
    <xf numFmtId="0" fontId="55" fillId="4" borderId="3" xfId="5" applyNumberFormat="1" applyFont="1" applyFill="1" applyBorder="1" applyAlignment="1">
      <alignment horizontal="left" wrapText="1"/>
    </xf>
    <xf numFmtId="164" fontId="55" fillId="3" borderId="0" xfId="5" applyNumberFormat="1" applyFont="1" applyFill="1" applyBorder="1" applyAlignment="1">
      <alignment vertical="center"/>
    </xf>
    <xf numFmtId="164" fontId="55" fillId="0" borderId="36" xfId="5" applyNumberFormat="1" applyFont="1" applyBorder="1" applyAlignment="1">
      <alignment horizontal="right"/>
    </xf>
    <xf numFmtId="164" fontId="10" fillId="0" borderId="46" xfId="5" applyNumberFormat="1" applyFont="1" applyFill="1" applyBorder="1" applyAlignment="1">
      <alignment horizontal="right"/>
    </xf>
    <xf numFmtId="164" fontId="4" fillId="0" borderId="91" xfId="5" applyNumberFormat="1" applyFont="1" applyFill="1" applyBorder="1" applyAlignment="1">
      <alignment horizontal="right"/>
    </xf>
    <xf numFmtId="164" fontId="4" fillId="0" borderId="41" xfId="5" applyNumberFormat="1" applyFont="1" applyFill="1" applyBorder="1" applyAlignment="1">
      <alignment horizontal="right"/>
    </xf>
    <xf numFmtId="0" fontId="59" fillId="0" borderId="0" xfId="5" applyNumberFormat="1" applyFont="1" applyAlignment="1">
      <alignment horizontal="left" vertical="center"/>
    </xf>
    <xf numFmtId="0" fontId="67" fillId="0" borderId="0" xfId="5" applyNumberFormat="1" applyFont="1" applyAlignment="1">
      <alignment horizontal="left" vertical="center"/>
    </xf>
    <xf numFmtId="0" fontId="55" fillId="4" borderId="102" xfId="5" applyNumberFormat="1" applyFont="1" applyFill="1" applyBorder="1" applyAlignment="1">
      <alignment horizontal="left" wrapText="1"/>
    </xf>
    <xf numFmtId="3" fontId="4" fillId="0" borderId="0" xfId="5" applyNumberFormat="1" applyFont="1" applyAlignment="1">
      <alignment vertical="center"/>
    </xf>
    <xf numFmtId="3" fontId="13" fillId="0" borderId="0" xfId="5" applyNumberFormat="1" applyFont="1" applyAlignment="1">
      <alignment horizontal="center" vertical="center" wrapText="1"/>
    </xf>
    <xf numFmtId="3" fontId="13" fillId="0" borderId="0" xfId="5" applyNumberFormat="1" applyFont="1" applyAlignment="1">
      <alignment horizontal="left" vertical="center" wrapText="1"/>
    </xf>
    <xf numFmtId="0" fontId="55" fillId="4" borderId="21" xfId="5" applyNumberFormat="1" applyFont="1" applyFill="1" applyBorder="1" applyAlignment="1">
      <alignment horizontal="left" wrapText="1" indent="2"/>
    </xf>
    <xf numFmtId="0" fontId="55" fillId="4" borderId="22" xfId="5" applyNumberFormat="1" applyFont="1" applyFill="1" applyBorder="1" applyAlignment="1">
      <alignment horizontal="center" wrapText="1"/>
    </xf>
    <xf numFmtId="0" fontId="55" fillId="4" borderId="103" xfId="5" applyNumberFormat="1" applyFont="1" applyFill="1" applyBorder="1" applyAlignment="1">
      <alignment horizontal="center" wrapText="1"/>
    </xf>
    <xf numFmtId="0" fontId="55" fillId="4" borderId="6" xfId="5" applyNumberFormat="1" applyFont="1" applyFill="1" applyBorder="1" applyAlignment="1">
      <alignment horizontal="center" wrapText="1"/>
    </xf>
    <xf numFmtId="0" fontId="55" fillId="0" borderId="0" xfId="5" applyNumberFormat="1" applyFont="1" applyAlignment="1">
      <alignment horizontal="left" vertical="center"/>
    </xf>
    <xf numFmtId="0" fontId="13" fillId="0" borderId="0" xfId="5" applyNumberFormat="1" applyFont="1" applyAlignment="1"/>
    <xf numFmtId="0" fontId="67" fillId="0" borderId="0" xfId="5" applyNumberFormat="1" applyFont="1" applyAlignment="1">
      <alignment vertical="center"/>
    </xf>
    <xf numFmtId="0" fontId="76" fillId="0" borderId="0" xfId="5" applyNumberFormat="1" applyFont="1" applyAlignment="1">
      <alignment vertical="center"/>
    </xf>
    <xf numFmtId="0" fontId="67" fillId="0" borderId="0" xfId="5" applyNumberFormat="1" applyFont="1" applyAlignment="1"/>
    <xf numFmtId="0" fontId="55" fillId="0" borderId="0" xfId="5" applyNumberFormat="1" applyFont="1" applyAlignment="1">
      <alignment vertical="center"/>
    </xf>
    <xf numFmtId="0" fontId="55" fillId="0" borderId="0" xfId="0" applyFont="1" applyAlignment="1">
      <alignment vertical="top"/>
    </xf>
    <xf numFmtId="0" fontId="19" fillId="0" borderId="0" xfId="1" applyNumberFormat="1" applyAlignment="1" applyProtection="1">
      <alignment vertical="center"/>
    </xf>
    <xf numFmtId="2" fontId="62" fillId="3" borderId="46" xfId="0" applyNumberFormat="1" applyFont="1" applyFill="1" applyBorder="1" applyAlignment="1">
      <alignment horizontal="right"/>
    </xf>
    <xf numFmtId="3" fontId="56" fillId="0" borderId="46" xfId="0" applyNumberFormat="1" applyFont="1" applyFill="1" applyBorder="1" applyAlignment="1">
      <alignment horizontal="right"/>
    </xf>
    <xf numFmtId="164" fontId="55" fillId="0" borderId="28" xfId="0" applyNumberFormat="1" applyFont="1" applyBorder="1" applyAlignment="1">
      <alignment horizontal="right" wrapText="1"/>
    </xf>
    <xf numFmtId="164" fontId="55" fillId="0" borderId="33" xfId="0" applyNumberFormat="1" applyFont="1" applyBorder="1" applyAlignment="1">
      <alignment horizontal="right" wrapText="1"/>
    </xf>
    <xf numFmtId="165" fontId="64" fillId="0" borderId="23" xfId="0" applyNumberFormat="1" applyFont="1" applyBorder="1" applyAlignment="1">
      <alignment horizontal="right" wrapText="1"/>
    </xf>
    <xf numFmtId="165" fontId="56" fillId="0" borderId="53" xfId="0" applyNumberFormat="1" applyFont="1" applyBorder="1" applyAlignment="1">
      <alignment horizontal="right"/>
    </xf>
    <xf numFmtId="0" fontId="55" fillId="0" borderId="14" xfId="0" applyNumberFormat="1" applyFont="1" applyBorder="1" applyAlignment="1">
      <alignment vertical="center"/>
    </xf>
    <xf numFmtId="164" fontId="55" fillId="3" borderId="26" xfId="0" applyNumberFormat="1" applyFont="1" applyFill="1" applyBorder="1" applyAlignment="1">
      <alignment horizontal="right"/>
    </xf>
    <xf numFmtId="164" fontId="55" fillId="0" borderId="41" xfId="0" applyNumberFormat="1" applyFont="1" applyBorder="1" applyAlignment="1"/>
    <xf numFmtId="0" fontId="55" fillId="4" borderId="8" xfId="0" applyNumberFormat="1" applyFont="1" applyFill="1" applyBorder="1" applyAlignment="1">
      <alignment horizontal="center" vertical="center" wrapText="1"/>
    </xf>
    <xf numFmtId="0" fontId="55" fillId="4" borderId="6" xfId="0" applyNumberFormat="1" applyFont="1" applyFill="1" applyBorder="1" applyAlignment="1">
      <alignment horizontal="center" vertical="center" wrapText="1"/>
    </xf>
    <xf numFmtId="0" fontId="55" fillId="4" borderId="10" xfId="0" applyNumberFormat="1" applyFont="1" applyFill="1" applyBorder="1" applyAlignment="1">
      <alignment horizontal="center" vertical="center" wrapText="1"/>
    </xf>
    <xf numFmtId="165" fontId="55" fillId="0" borderId="24" xfId="3" applyNumberFormat="1" applyFont="1" applyBorder="1" applyAlignment="1"/>
    <xf numFmtId="165" fontId="55" fillId="0" borderId="23" xfId="3" applyNumberFormat="1" applyFont="1" applyBorder="1" applyAlignment="1"/>
    <xf numFmtId="165" fontId="55" fillId="0" borderId="28" xfId="3" applyNumberFormat="1" applyFont="1" applyBorder="1" applyAlignment="1"/>
    <xf numFmtId="49" fontId="4" fillId="4" borderId="14" xfId="3" applyNumberFormat="1" applyFont="1" applyFill="1" applyBorder="1" applyAlignment="1">
      <alignment horizontal="center" vertical="center"/>
    </xf>
    <xf numFmtId="164" fontId="55" fillId="0" borderId="26" xfId="5" applyNumberFormat="1" applyFont="1" applyBorder="1" applyAlignment="1">
      <alignment horizontal="right"/>
    </xf>
    <xf numFmtId="164" fontId="55" fillId="0" borderId="46" xfId="5" applyNumberFormat="1" applyFont="1" applyBorder="1" applyAlignment="1">
      <alignment horizontal="right"/>
    </xf>
    <xf numFmtId="164" fontId="55" fillId="0" borderId="32" xfId="5" applyNumberFormat="1" applyFont="1" applyBorder="1" applyAlignment="1">
      <alignment horizontal="right"/>
    </xf>
    <xf numFmtId="164" fontId="55" fillId="0" borderId="49" xfId="5" applyNumberFormat="1" applyFont="1" applyBorder="1" applyAlignment="1">
      <alignment horizontal="right"/>
    </xf>
    <xf numFmtId="1" fontId="55" fillId="0" borderId="67" xfId="5" applyNumberFormat="1" applyFont="1" applyBorder="1" applyAlignment="1">
      <alignment horizontal="right"/>
    </xf>
    <xf numFmtId="0" fontId="56" fillId="4" borderId="9" xfId="0" applyFont="1" applyFill="1" applyBorder="1" applyAlignment="1">
      <alignment wrapText="1"/>
    </xf>
    <xf numFmtId="164" fontId="63" fillId="0" borderId="46" xfId="0" applyNumberFormat="1" applyFont="1" applyBorder="1" applyAlignment="1">
      <alignment horizontal="right"/>
    </xf>
    <xf numFmtId="164" fontId="10" fillId="0" borderId="26" xfId="0" applyNumberFormat="1" applyFont="1" applyBorder="1" applyAlignment="1">
      <alignment horizontal="right"/>
    </xf>
    <xf numFmtId="165" fontId="63" fillId="0" borderId="46" xfId="0" applyNumberFormat="1" applyFont="1" applyBorder="1" applyAlignment="1">
      <alignment horizontal="right"/>
    </xf>
    <xf numFmtId="165" fontId="63" fillId="0" borderId="24" xfId="3" applyNumberFormat="1" applyFont="1" applyBorder="1" applyAlignment="1">
      <alignment horizontal="right" vertical="center"/>
    </xf>
    <xf numFmtId="164" fontId="55" fillId="0" borderId="23" xfId="3" applyNumberFormat="1" applyFont="1" applyBorder="1" applyAlignment="1">
      <alignment horizontal="right"/>
    </xf>
    <xf numFmtId="164" fontId="55" fillId="0" borderId="51" xfId="3" applyNumberFormat="1" applyFont="1" applyBorder="1" applyAlignment="1">
      <alignment horizontal="right" wrapText="1"/>
    </xf>
    <xf numFmtId="164" fontId="63" fillId="0" borderId="26" xfId="0" applyNumberFormat="1" applyFont="1" applyBorder="1" applyAlignment="1">
      <alignment horizontal="right"/>
    </xf>
    <xf numFmtId="164" fontId="0" fillId="0" borderId="11" xfId="0" applyNumberFormat="1" applyFont="1" applyFill="1" applyBorder="1" applyAlignment="1">
      <alignment horizontal="right"/>
    </xf>
    <xf numFmtId="0" fontId="0" fillId="4" borderId="2" xfId="0" applyNumberFormat="1" applyFont="1" applyFill="1" applyBorder="1" applyAlignment="1">
      <alignment horizontal="center" vertical="center"/>
    </xf>
    <xf numFmtId="164" fontId="0" fillId="0" borderId="42" xfId="0" applyNumberFormat="1" applyFont="1" applyBorder="1" applyAlignment="1">
      <alignment horizontal="right"/>
    </xf>
    <xf numFmtId="2" fontId="66" fillId="0" borderId="43" xfId="0" applyNumberFormat="1" applyFont="1" applyFill="1" applyBorder="1" applyAlignment="1">
      <alignment horizontal="right" wrapText="1"/>
    </xf>
    <xf numFmtId="2" fontId="56" fillId="0" borderId="33" xfId="0" applyNumberFormat="1" applyFont="1" applyFill="1" applyBorder="1" applyAlignment="1">
      <alignment horizontal="right" wrapText="1"/>
    </xf>
    <xf numFmtId="3" fontId="56" fillId="0" borderId="23" xfId="0" quotePrefix="1" applyNumberFormat="1" applyFont="1" applyBorder="1" applyAlignment="1">
      <alignment horizontal="right" wrapText="1"/>
    </xf>
    <xf numFmtId="0" fontId="56" fillId="0" borderId="46" xfId="0" quotePrefix="1" applyFont="1" applyBorder="1" applyAlignment="1">
      <alignment horizontal="right" wrapText="1"/>
    </xf>
    <xf numFmtId="4" fontId="56" fillId="0" borderId="23" xfId="0" quotePrefix="1" applyNumberFormat="1" applyFont="1" applyBorder="1" applyAlignment="1">
      <alignment horizontal="right" wrapText="1"/>
    </xf>
    <xf numFmtId="2" fontId="56" fillId="0" borderId="46" xfId="0" quotePrefix="1" applyNumberFormat="1" applyFont="1" applyBorder="1" applyAlignment="1">
      <alignment horizontal="right" wrapText="1"/>
    </xf>
    <xf numFmtId="164" fontId="56" fillId="0" borderId="23" xfId="0" quotePrefix="1" applyNumberFormat="1" applyFont="1" applyBorder="1" applyAlignment="1">
      <alignment horizontal="right"/>
    </xf>
    <xf numFmtId="164" fontId="56" fillId="0" borderId="46" xfId="0" quotePrefix="1" applyNumberFormat="1" applyFont="1" applyBorder="1" applyAlignment="1">
      <alignment horizontal="right"/>
    </xf>
    <xf numFmtId="165" fontId="0" fillId="0" borderId="23" xfId="0" applyNumberFormat="1" applyFont="1" applyFill="1" applyBorder="1" applyAlignment="1">
      <alignment horizontal="right" wrapText="1"/>
    </xf>
    <xf numFmtId="164" fontId="0" fillId="0" borderId="23" xfId="0" applyNumberFormat="1" applyFont="1" applyFill="1" applyBorder="1" applyAlignment="1">
      <alignment horizontal="right" wrapText="1"/>
    </xf>
    <xf numFmtId="0" fontId="14" fillId="4" borderId="2" xfId="0" applyNumberFormat="1" applyFont="1" applyFill="1" applyBorder="1" applyAlignment="1">
      <alignment horizontal="center" vertical="center" wrapText="1"/>
    </xf>
    <xf numFmtId="0" fontId="4" fillId="0" borderId="99" xfId="0" applyNumberFormat="1" applyFont="1" applyFill="1" applyBorder="1" applyAlignment="1">
      <alignment wrapText="1"/>
    </xf>
    <xf numFmtId="0" fontId="4" fillId="0" borderId="73" xfId="0" applyNumberFormat="1" applyFont="1" applyFill="1" applyBorder="1" applyAlignment="1">
      <alignment wrapText="1"/>
    </xf>
    <xf numFmtId="165" fontId="0" fillId="0" borderId="25" xfId="0" applyNumberFormat="1" applyFont="1" applyFill="1" applyBorder="1" applyAlignment="1">
      <alignment horizontal="right" wrapText="1"/>
    </xf>
    <xf numFmtId="165" fontId="0" fillId="0" borderId="53" xfId="0" applyNumberFormat="1" applyFont="1" applyFill="1" applyBorder="1" applyAlignment="1">
      <alignment horizontal="right" wrapText="1"/>
    </xf>
    <xf numFmtId="1" fontId="0" fillId="0" borderId="25" xfId="0" applyNumberFormat="1" applyFont="1" applyFill="1" applyBorder="1" applyAlignment="1">
      <alignment horizontal="right" wrapText="1"/>
    </xf>
    <xf numFmtId="1" fontId="0" fillId="0" borderId="23" xfId="0" applyNumberFormat="1" applyFont="1" applyFill="1" applyBorder="1" applyAlignment="1">
      <alignment wrapText="1"/>
    </xf>
    <xf numFmtId="1" fontId="0" fillId="0" borderId="53" xfId="0" applyNumberFormat="1" applyFont="1" applyFill="1" applyBorder="1" applyAlignment="1">
      <alignment wrapText="1"/>
    </xf>
    <xf numFmtId="0" fontId="0" fillId="0" borderId="23" xfId="0" applyNumberFormat="1" applyFont="1" applyFill="1" applyBorder="1" applyAlignment="1">
      <alignment horizontal="right" wrapText="1"/>
    </xf>
    <xf numFmtId="2" fontId="0" fillId="0" borderId="25" xfId="0" applyNumberFormat="1" applyFont="1" applyFill="1" applyBorder="1" applyAlignment="1">
      <alignment horizontal="right" wrapText="1"/>
    </xf>
    <xf numFmtId="2" fontId="0" fillId="0" borderId="23" xfId="0" applyNumberFormat="1" applyFont="1" applyFill="1" applyBorder="1" applyAlignment="1">
      <alignment wrapText="1"/>
    </xf>
    <xf numFmtId="2" fontId="0" fillId="0" borderId="53" xfId="0" applyNumberFormat="1" applyFont="1" applyFill="1" applyBorder="1" applyAlignment="1">
      <alignment wrapText="1"/>
    </xf>
    <xf numFmtId="0" fontId="0" fillId="0" borderId="25" xfId="0" applyNumberFormat="1" applyFont="1" applyFill="1" applyBorder="1" applyAlignment="1">
      <alignment horizontal="right" wrapText="1"/>
    </xf>
    <xf numFmtId="0" fontId="0" fillId="0" borderId="53" xfId="0" applyNumberFormat="1" applyFont="1" applyFill="1" applyBorder="1" applyAlignment="1">
      <alignment horizontal="right" wrapText="1"/>
    </xf>
    <xf numFmtId="164" fontId="0" fillId="0" borderId="25" xfId="0" applyNumberFormat="1" applyFont="1" applyFill="1" applyBorder="1" applyAlignment="1">
      <alignment horizontal="right" wrapText="1"/>
    </xf>
    <xf numFmtId="164" fontId="0" fillId="0" borderId="53" xfId="0" applyNumberFormat="1" applyFont="1" applyFill="1" applyBorder="1" applyAlignment="1">
      <alignment horizontal="right" wrapText="1"/>
    </xf>
    <xf numFmtId="0" fontId="4" fillId="0" borderId="23" xfId="0" applyNumberFormat="1" applyFont="1" applyFill="1" applyBorder="1" applyAlignment="1">
      <alignment horizontal="right" wrapText="1"/>
    </xf>
    <xf numFmtId="0" fontId="4" fillId="0" borderId="25" xfId="0" applyNumberFormat="1" applyFont="1" applyFill="1" applyBorder="1" applyAlignment="1">
      <alignment horizontal="center" wrapText="1"/>
    </xf>
    <xf numFmtId="0" fontId="4" fillId="0" borderId="23" xfId="0" applyNumberFormat="1" applyFont="1" applyFill="1" applyBorder="1" applyAlignment="1">
      <alignment horizontal="center" wrapText="1"/>
    </xf>
    <xf numFmtId="0" fontId="4" fillId="0" borderId="53" xfId="0" applyNumberFormat="1" applyFont="1" applyFill="1" applyBorder="1" applyAlignment="1">
      <alignment horizontal="center" wrapText="1"/>
    </xf>
    <xf numFmtId="164" fontId="4" fillId="0" borderId="25" xfId="0" applyNumberFormat="1" applyFont="1" applyFill="1" applyBorder="1" applyAlignment="1">
      <alignment horizontal="right" wrapText="1"/>
    </xf>
    <xf numFmtId="164" fontId="4" fillId="0" borderId="23" xfId="0" applyNumberFormat="1" applyFont="1" applyFill="1" applyBorder="1" applyAlignment="1">
      <alignment horizontal="right" wrapText="1"/>
    </xf>
    <xf numFmtId="164" fontId="4" fillId="0" borderId="53" xfId="0" applyNumberFormat="1" applyFont="1" applyFill="1" applyBorder="1" applyAlignment="1">
      <alignment horizontal="right" wrapText="1"/>
    </xf>
    <xf numFmtId="0" fontId="4" fillId="0" borderId="25" xfId="0" applyNumberFormat="1" applyFont="1" applyFill="1" applyBorder="1" applyAlignment="1"/>
    <xf numFmtId="0" fontId="4" fillId="0" borderId="23" xfId="0" applyNumberFormat="1" applyFont="1" applyFill="1" applyBorder="1" applyAlignment="1"/>
    <xf numFmtId="0" fontId="4" fillId="0" borderId="53" xfId="0" applyNumberFormat="1" applyFont="1" applyFill="1" applyBorder="1" applyAlignment="1"/>
    <xf numFmtId="0" fontId="4" fillId="0" borderId="25" xfId="0" applyNumberFormat="1" applyFont="1" applyFill="1" applyBorder="1" applyAlignment="1">
      <alignment horizontal="center"/>
    </xf>
    <xf numFmtId="0" fontId="4" fillId="0" borderId="23" xfId="0" applyNumberFormat="1" applyFont="1" applyFill="1" applyBorder="1" applyAlignment="1">
      <alignment horizontal="center"/>
    </xf>
    <xf numFmtId="0" fontId="4" fillId="0" borderId="53" xfId="0" applyNumberFormat="1" applyFont="1" applyFill="1" applyBorder="1" applyAlignment="1">
      <alignment horizontal="center"/>
    </xf>
    <xf numFmtId="0" fontId="4" fillId="0" borderId="25" xfId="0" applyNumberFormat="1" applyFont="1" applyFill="1" applyBorder="1" applyAlignment="1">
      <alignment horizontal="right"/>
    </xf>
    <xf numFmtId="0" fontId="4" fillId="0" borderId="23" xfId="0" applyNumberFormat="1" applyFont="1" applyFill="1" applyBorder="1" applyAlignment="1">
      <alignment horizontal="right"/>
    </xf>
    <xf numFmtId="0" fontId="4" fillId="0" borderId="53" xfId="0" applyNumberFormat="1" applyFont="1" applyFill="1" applyBorder="1" applyAlignment="1">
      <alignment horizontal="right"/>
    </xf>
    <xf numFmtId="0" fontId="0" fillId="0" borderId="25" xfId="0" applyNumberFormat="1" applyFont="1" applyFill="1" applyBorder="1" applyAlignment="1">
      <alignment horizontal="right"/>
    </xf>
    <xf numFmtId="0" fontId="0" fillId="0" borderId="23" xfId="0" applyNumberFormat="1" applyFont="1" applyFill="1" applyBorder="1" applyAlignment="1">
      <alignment horizontal="right"/>
    </xf>
    <xf numFmtId="0" fontId="0" fillId="0" borderId="53" xfId="0" applyNumberFormat="1" applyFont="1" applyFill="1" applyBorder="1" applyAlignment="1">
      <alignment horizontal="right"/>
    </xf>
    <xf numFmtId="164" fontId="0" fillId="0" borderId="23" xfId="0" applyNumberFormat="1" applyFont="1" applyFill="1" applyBorder="1" applyAlignment="1">
      <alignment horizontal="right"/>
    </xf>
    <xf numFmtId="2" fontId="0" fillId="0" borderId="25" xfId="0" applyNumberFormat="1" applyFont="1" applyFill="1" applyBorder="1" applyAlignment="1"/>
    <xf numFmtId="2" fontId="0" fillId="0" borderId="23" xfId="0" applyNumberFormat="1" applyFont="1" applyFill="1" applyBorder="1" applyAlignment="1">
      <alignment horizontal="right"/>
    </xf>
    <xf numFmtId="2" fontId="0" fillId="0" borderId="23" xfId="0" applyNumberFormat="1" applyFont="1" applyFill="1" applyBorder="1" applyAlignment="1"/>
    <xf numFmtId="2" fontId="0" fillId="0" borderId="53" xfId="0" applyNumberFormat="1" applyFont="1" applyFill="1" applyBorder="1" applyAlignment="1"/>
    <xf numFmtId="0" fontId="0" fillId="0" borderId="23" xfId="0" applyNumberFormat="1" applyFont="1" applyFill="1" applyBorder="1" applyAlignment="1"/>
    <xf numFmtId="0" fontId="4" fillId="0" borderId="25" xfId="0" applyNumberFormat="1" applyFont="1" applyFill="1" applyBorder="1" applyAlignment="1">
      <alignment horizontal="right" wrapText="1"/>
    </xf>
    <xf numFmtId="0" fontId="4" fillId="0" borderId="53" xfId="0" applyNumberFormat="1" applyFont="1" applyFill="1" applyBorder="1" applyAlignment="1">
      <alignment horizontal="right" wrapText="1"/>
    </xf>
    <xf numFmtId="164" fontId="7" fillId="0" borderId="53" xfId="0" applyNumberFormat="1" applyFont="1" applyBorder="1" applyAlignment="1">
      <alignment horizontal="right"/>
    </xf>
    <xf numFmtId="0" fontId="4" fillId="0" borderId="27" xfId="0" applyNumberFormat="1" applyFont="1" applyFill="1" applyBorder="1" applyAlignment="1">
      <alignment horizontal="right" wrapText="1"/>
    </xf>
    <xf numFmtId="0" fontId="4" fillId="0" borderId="28" xfId="0" applyNumberFormat="1" applyFont="1" applyFill="1" applyBorder="1" applyAlignment="1">
      <alignment horizontal="right" wrapText="1"/>
    </xf>
    <xf numFmtId="0" fontId="4" fillId="0" borderId="59" xfId="0" applyNumberFormat="1" applyFont="1" applyFill="1" applyBorder="1" applyAlignment="1">
      <alignment horizontal="right" wrapText="1"/>
    </xf>
    <xf numFmtId="2" fontId="66" fillId="0" borderId="26" xfId="0" applyNumberFormat="1" applyFont="1" applyFill="1" applyBorder="1" applyAlignment="1">
      <alignment horizontal="center" vertical="center" wrapText="1"/>
    </xf>
    <xf numFmtId="2" fontId="66" fillId="0" borderId="23" xfId="0" applyNumberFormat="1" applyFont="1" applyFill="1" applyBorder="1" applyAlignment="1">
      <alignment horizontal="center" vertical="center" wrapText="1"/>
    </xf>
    <xf numFmtId="2" fontId="66" fillId="0" borderId="46" xfId="0" applyNumberFormat="1" applyFont="1" applyFill="1" applyBorder="1" applyAlignment="1">
      <alignment horizontal="center" vertical="center" wrapText="1"/>
    </xf>
    <xf numFmtId="164" fontId="56" fillId="0" borderId="46" xfId="0" applyNumberFormat="1" applyFont="1" applyFill="1" applyBorder="1" applyAlignment="1">
      <alignment horizontal="right" wrapText="1"/>
    </xf>
    <xf numFmtId="165" fontId="7" fillId="0" borderId="60" xfId="0" applyNumberFormat="1" applyFont="1" applyBorder="1" applyAlignment="1">
      <alignment horizontal="right" wrapText="1"/>
    </xf>
    <xf numFmtId="165" fontId="7" fillId="0" borderId="53" xfId="0" applyNumberFormat="1" applyFont="1" applyBorder="1" applyAlignment="1">
      <alignment horizontal="right" wrapText="1"/>
    </xf>
    <xf numFmtId="0" fontId="7" fillId="0" borderId="53" xfId="0" applyNumberFormat="1" applyFont="1" applyBorder="1" applyAlignment="1">
      <alignment horizontal="right" wrapText="1"/>
    </xf>
    <xf numFmtId="0" fontId="44" fillId="0" borderId="53" xfId="0" applyNumberFormat="1" applyFont="1" applyBorder="1" applyAlignment="1">
      <alignment horizontal="right"/>
    </xf>
    <xf numFmtId="1" fontId="7" fillId="0" borderId="53" xfId="0" applyNumberFormat="1" applyFont="1" applyBorder="1" applyAlignment="1">
      <alignment horizontal="right" wrapText="1"/>
    </xf>
    <xf numFmtId="164" fontId="7" fillId="0" borderId="53" xfId="0" applyNumberFormat="1" applyFont="1" applyBorder="1" applyAlignment="1">
      <alignment horizontal="right" wrapText="1"/>
    </xf>
    <xf numFmtId="1" fontId="7" fillId="0" borderId="53" xfId="0" applyNumberFormat="1" applyFont="1" applyBorder="1" applyAlignment="1">
      <alignment horizontal="right"/>
    </xf>
    <xf numFmtId="2" fontId="7" fillId="0" borderId="53" xfId="0" applyNumberFormat="1" applyFont="1" applyBorder="1" applyAlignment="1">
      <alignment horizontal="right"/>
    </xf>
    <xf numFmtId="0" fontId="7" fillId="0" borderId="59" xfId="0" applyNumberFormat="1" applyFont="1" applyBorder="1" applyAlignment="1">
      <alignment horizontal="right"/>
    </xf>
    <xf numFmtId="164" fontId="63" fillId="0" borderId="38" xfId="5" applyNumberFormat="1" applyFont="1" applyFill="1" applyBorder="1" applyAlignment="1">
      <alignment horizontal="right" wrapText="1"/>
    </xf>
    <xf numFmtId="164" fontId="63" fillId="0" borderId="12" xfId="5" applyNumberFormat="1" applyFont="1" applyFill="1" applyBorder="1" applyAlignment="1">
      <alignment horizontal="right" wrapText="1"/>
    </xf>
    <xf numFmtId="0" fontId="4" fillId="4" borderId="1" xfId="6" applyNumberFormat="1" applyFont="1" applyFill="1" applyBorder="1" applyAlignment="1">
      <alignment horizontal="center" vertical="center" wrapText="1"/>
    </xf>
    <xf numFmtId="0" fontId="4" fillId="5" borderId="2" xfId="6" applyNumberFormat="1" applyFont="1" applyFill="1" applyBorder="1" applyAlignment="1">
      <alignment horizontal="center" vertical="center"/>
    </xf>
    <xf numFmtId="0" fontId="4" fillId="0" borderId="34" xfId="6" applyNumberFormat="1" applyFont="1" applyBorder="1" applyAlignment="1">
      <alignment horizontal="center" wrapText="1"/>
    </xf>
    <xf numFmtId="0" fontId="4" fillId="0" borderId="14" xfId="6" applyNumberFormat="1" applyFont="1" applyBorder="1" applyAlignment="1">
      <alignment horizontal="center" wrapText="1"/>
    </xf>
    <xf numFmtId="0" fontId="4" fillId="0" borderId="11" xfId="6" applyNumberFormat="1" applyFont="1" applyBorder="1" applyAlignment="1">
      <alignment vertical="center"/>
    </xf>
    <xf numFmtId="1" fontId="4" fillId="0" borderId="29" xfId="6" applyNumberFormat="1" applyFont="1" applyBorder="1" applyAlignment="1">
      <alignment horizontal="right" wrapText="1"/>
    </xf>
    <xf numFmtId="1" fontId="4" fillId="0" borderId="24" xfId="6" applyNumberFormat="1" applyFont="1" applyBorder="1" applyAlignment="1">
      <alignment horizontal="right" wrapText="1"/>
    </xf>
    <xf numFmtId="1" fontId="4" fillId="0" borderId="32" xfId="6" applyNumberFormat="1" applyFont="1" applyBorder="1" applyAlignment="1">
      <alignment horizontal="right" wrapText="1"/>
    </xf>
    <xf numFmtId="1" fontId="4" fillId="0" borderId="11" xfId="6" applyNumberFormat="1" applyFont="1" applyBorder="1" applyAlignment="1">
      <alignment horizontal="right"/>
    </xf>
    <xf numFmtId="1" fontId="4" fillId="0" borderId="12" xfId="6" applyNumberFormat="1" applyFont="1" applyBorder="1" applyAlignment="1">
      <alignment horizontal="right"/>
    </xf>
    <xf numFmtId="1" fontId="4" fillId="0" borderId="0" xfId="6" applyNumberFormat="1" applyFont="1" applyBorder="1" applyAlignment="1">
      <alignment horizontal="right"/>
    </xf>
    <xf numFmtId="1" fontId="4" fillId="0" borderId="25" xfId="6" applyNumberFormat="1" applyFont="1" applyBorder="1" applyAlignment="1">
      <alignment horizontal="right" wrapText="1"/>
    </xf>
    <xf numFmtId="1" fontId="4" fillId="0" borderId="23" xfId="6" applyNumberFormat="1" applyFont="1" applyBorder="1" applyAlignment="1">
      <alignment horizontal="right" wrapText="1"/>
    </xf>
    <xf numFmtId="1" fontId="4" fillId="0" borderId="26" xfId="6" applyNumberFormat="1" applyFont="1" applyBorder="1" applyAlignment="1">
      <alignment horizontal="right"/>
    </xf>
    <xf numFmtId="1" fontId="4" fillId="0" borderId="23" xfId="6" applyNumberFormat="1" applyFont="1" applyBorder="1" applyAlignment="1">
      <alignment horizontal="right"/>
    </xf>
    <xf numFmtId="1" fontId="4" fillId="0" borderId="46" xfId="6" applyNumberFormat="1" applyFont="1" applyBorder="1" applyAlignment="1">
      <alignment horizontal="right"/>
    </xf>
    <xf numFmtId="164" fontId="4" fillId="0" borderId="48" xfId="6" applyNumberFormat="1" applyFont="1" applyBorder="1" applyAlignment="1">
      <alignment horizontal="right" wrapText="1"/>
    </xf>
    <xf numFmtId="164" fontId="4" fillId="0" borderId="30" xfId="6" applyNumberFormat="1" applyFont="1" applyBorder="1" applyAlignment="1">
      <alignment horizontal="right" wrapText="1"/>
    </xf>
    <xf numFmtId="164" fontId="4" fillId="0" borderId="43" xfId="6" applyNumberFormat="1" applyFont="1" applyBorder="1" applyAlignment="1">
      <alignment horizontal="right" wrapText="1"/>
    </xf>
    <xf numFmtId="2" fontId="10" fillId="0" borderId="48" xfId="6" applyNumberFormat="1" applyFont="1" applyBorder="1" applyAlignment="1">
      <alignment horizontal="right" wrapText="1"/>
    </xf>
    <xf numFmtId="2" fontId="10" fillId="0" borderId="30" xfId="6" applyNumberFormat="1" applyFont="1" applyBorder="1" applyAlignment="1">
      <alignment horizontal="right" wrapText="1"/>
    </xf>
    <xf numFmtId="3" fontId="4" fillId="0" borderId="0" xfId="5" applyNumberFormat="1" applyFont="1" applyBorder="1" applyAlignment="1">
      <alignment horizontal="right"/>
    </xf>
    <xf numFmtId="2" fontId="55" fillId="0" borderId="25" xfId="5" applyNumberFormat="1" applyFont="1" applyBorder="1" applyAlignment="1">
      <alignment horizontal="right"/>
    </xf>
    <xf numFmtId="2" fontId="55" fillId="0" borderId="23" xfId="5" applyNumberFormat="1" applyFont="1" applyBorder="1" applyAlignment="1">
      <alignment horizontal="right"/>
    </xf>
    <xf numFmtId="2" fontId="56" fillId="0" borderId="26" xfId="0" applyNumberFormat="1" applyFont="1" applyBorder="1" applyAlignment="1">
      <alignment horizontal="right"/>
    </xf>
    <xf numFmtId="2" fontId="55" fillId="0" borderId="23" xfId="0" applyNumberFormat="1" applyFont="1" applyBorder="1"/>
    <xf numFmtId="2" fontId="4" fillId="0" borderId="46" xfId="0" applyNumberFormat="1" applyFont="1" applyBorder="1" applyAlignment="1">
      <alignment horizontal="right"/>
    </xf>
    <xf numFmtId="164" fontId="14" fillId="0" borderId="46" xfId="0" applyNumberFormat="1" applyFont="1" applyFill="1" applyBorder="1" applyAlignment="1">
      <alignment horizontal="right"/>
    </xf>
    <xf numFmtId="1" fontId="14" fillId="0" borderId="46" xfId="0" applyNumberFormat="1" applyFont="1" applyFill="1" applyBorder="1" applyAlignment="1">
      <alignment horizontal="right"/>
    </xf>
    <xf numFmtId="2" fontId="66" fillId="0" borderId="25" xfId="0" applyNumberFormat="1" applyFont="1" applyBorder="1" applyAlignment="1">
      <alignment horizontal="right"/>
    </xf>
    <xf numFmtId="2" fontId="66" fillId="0" borderId="23" xfId="0" applyNumberFormat="1" applyFont="1" applyBorder="1" applyAlignment="1">
      <alignment horizontal="right"/>
    </xf>
    <xf numFmtId="2" fontId="63" fillId="0" borderId="25" xfId="0" applyNumberFormat="1" applyFont="1" applyBorder="1" applyAlignment="1">
      <alignment horizontal="right"/>
    </xf>
    <xf numFmtId="2" fontId="55" fillId="3" borderId="34" xfId="5" applyNumberFormat="1" applyFont="1" applyFill="1" applyBorder="1" applyAlignment="1">
      <alignment horizontal="right" wrapText="1"/>
    </xf>
    <xf numFmtId="2" fontId="55" fillId="3" borderId="14" xfId="5" applyNumberFormat="1" applyFont="1" applyFill="1" applyBorder="1" applyAlignment="1">
      <alignment horizontal="right" wrapText="1"/>
    </xf>
    <xf numFmtId="2" fontId="55" fillId="3" borderId="15" xfId="5" applyNumberFormat="1" applyFont="1" applyFill="1" applyBorder="1" applyAlignment="1">
      <alignment horizontal="right" wrapText="1"/>
    </xf>
    <xf numFmtId="2" fontId="55" fillId="3" borderId="15" xfId="5" applyNumberFormat="1" applyFont="1" applyFill="1" applyBorder="1" applyAlignment="1">
      <alignment horizontal="right" vertical="center"/>
    </xf>
    <xf numFmtId="2" fontId="62" fillId="3" borderId="15" xfId="5" applyNumberFormat="1" applyFont="1" applyFill="1" applyBorder="1" applyAlignment="1">
      <alignment horizontal="right"/>
    </xf>
    <xf numFmtId="2" fontId="55" fillId="3" borderId="15" xfId="5" applyNumberFormat="1" applyFont="1" applyFill="1" applyBorder="1" applyAlignment="1">
      <alignment horizontal="right"/>
    </xf>
    <xf numFmtId="2" fontId="62" fillId="3" borderId="14" xfId="5" applyNumberFormat="1" applyFont="1" applyFill="1" applyBorder="1" applyAlignment="1">
      <alignment horizontal="right"/>
    </xf>
    <xf numFmtId="2" fontId="55" fillId="3" borderId="38" xfId="5" applyNumberFormat="1" applyFont="1" applyFill="1" applyBorder="1" applyAlignment="1">
      <alignment horizontal="right" wrapText="1"/>
    </xf>
    <xf numFmtId="2" fontId="55" fillId="3" borderId="12" xfId="5" applyNumberFormat="1" applyFont="1" applyFill="1" applyBorder="1" applyAlignment="1">
      <alignment horizontal="right" wrapText="1"/>
    </xf>
    <xf numFmtId="2" fontId="55" fillId="3" borderId="24" xfId="5" applyNumberFormat="1" applyFont="1" applyFill="1" applyBorder="1" applyAlignment="1">
      <alignment horizontal="right" wrapText="1"/>
    </xf>
    <xf numFmtId="2" fontId="55" fillId="3" borderId="32" xfId="5" applyNumberFormat="1" applyFont="1" applyFill="1" applyBorder="1" applyAlignment="1">
      <alignment horizontal="right" wrapText="1"/>
    </xf>
    <xf numFmtId="2" fontId="62" fillId="3" borderId="32" xfId="5" applyNumberFormat="1" applyFont="1" applyFill="1" applyBorder="1" applyAlignment="1">
      <alignment horizontal="right" vertical="center"/>
    </xf>
    <xf numFmtId="2" fontId="62" fillId="3" borderId="32" xfId="5" applyNumberFormat="1" applyFont="1" applyFill="1" applyBorder="1" applyAlignment="1">
      <alignment horizontal="right"/>
    </xf>
    <xf numFmtId="2" fontId="62" fillId="3" borderId="24" xfId="5" applyNumberFormat="1" applyFont="1" applyFill="1" applyBorder="1" applyAlignment="1">
      <alignment horizontal="right"/>
    </xf>
    <xf numFmtId="3" fontId="70" fillId="0" borderId="25" xfId="0" applyNumberFormat="1" applyFont="1" applyBorder="1" applyAlignment="1"/>
    <xf numFmtId="3" fontId="70" fillId="0" borderId="23" xfId="0" applyNumberFormat="1" applyFont="1" applyBorder="1" applyAlignment="1"/>
    <xf numFmtId="164" fontId="55" fillId="3" borderId="25" xfId="5" applyNumberFormat="1" applyFont="1" applyFill="1" applyBorder="1" applyAlignment="1">
      <alignment horizontal="right"/>
    </xf>
    <xf numFmtId="1" fontId="70" fillId="0" borderId="25" xfId="0" applyNumberFormat="1" applyFont="1" applyBorder="1" applyAlignment="1"/>
    <xf numFmtId="1" fontId="70" fillId="0" borderId="23" xfId="0" applyNumberFormat="1" applyFont="1" applyBorder="1" applyAlignment="1"/>
    <xf numFmtId="2" fontId="63" fillId="3" borderId="25" xfId="5" applyNumberFormat="1" applyFont="1" applyFill="1" applyBorder="1" applyAlignment="1">
      <alignment horizontal="right"/>
    </xf>
    <xf numFmtId="2" fontId="63" fillId="3" borderId="23" xfId="0" applyNumberFormat="1" applyFont="1" applyFill="1" applyBorder="1" applyAlignment="1">
      <alignment horizontal="right"/>
    </xf>
    <xf numFmtId="2" fontId="55" fillId="3" borderId="23" xfId="0" applyNumberFormat="1" applyFont="1" applyFill="1" applyBorder="1" applyAlignment="1">
      <alignment horizontal="right"/>
    </xf>
    <xf numFmtId="2" fontId="55" fillId="3" borderId="26" xfId="5" applyNumberFormat="1" applyFont="1" applyFill="1" applyBorder="1" applyAlignment="1">
      <alignment horizontal="right"/>
    </xf>
    <xf numFmtId="2" fontId="55" fillId="3" borderId="23" xfId="5" applyNumberFormat="1" applyFont="1" applyFill="1" applyBorder="1" applyAlignment="1">
      <alignment horizontal="right"/>
    </xf>
    <xf numFmtId="2" fontId="55" fillId="3" borderId="26" xfId="0" applyNumberFormat="1" applyFont="1" applyFill="1" applyBorder="1" applyAlignment="1">
      <alignment horizontal="right"/>
    </xf>
    <xf numFmtId="2" fontId="62" fillId="3" borderId="26" xfId="0" applyNumberFormat="1" applyFont="1" applyFill="1" applyBorder="1" applyAlignment="1">
      <alignment horizontal="right"/>
    </xf>
    <xf numFmtId="2" fontId="62" fillId="3" borderId="23" xfId="0" applyNumberFormat="1" applyFont="1" applyFill="1" applyBorder="1" applyAlignment="1">
      <alignment horizontal="right"/>
    </xf>
    <xf numFmtId="1" fontId="70" fillId="0" borderId="52" xfId="0" applyNumberFormat="1" applyFont="1" applyBorder="1" applyAlignment="1"/>
    <xf numFmtId="1" fontId="70" fillId="0" borderId="51" xfId="0" applyNumberFormat="1" applyFont="1" applyBorder="1" applyAlignment="1"/>
    <xf numFmtId="2" fontId="55" fillId="0" borderId="38" xfId="5" applyNumberFormat="1" applyFont="1" applyBorder="1" applyAlignment="1">
      <alignment horizontal="right" wrapText="1"/>
    </xf>
    <xf numFmtId="2" fontId="55" fillId="0" borderId="12" xfId="5" applyNumberFormat="1" applyFont="1" applyBorder="1" applyAlignment="1">
      <alignment horizontal="right" wrapText="1"/>
    </xf>
    <xf numFmtId="2" fontId="55" fillId="0" borderId="14" xfId="5" applyNumberFormat="1" applyFont="1" applyBorder="1" applyAlignment="1">
      <alignment horizontal="right" wrapText="1"/>
    </xf>
    <xf numFmtId="165" fontId="55" fillId="0" borderId="15" xfId="5" applyNumberFormat="1" applyFont="1" applyBorder="1" applyAlignment="1">
      <alignment horizontal="right" wrapText="1"/>
    </xf>
    <xf numFmtId="165" fontId="55" fillId="0" borderId="14" xfId="5" applyNumberFormat="1" applyFont="1" applyBorder="1" applyAlignment="1">
      <alignment horizontal="right" wrapText="1"/>
    </xf>
    <xf numFmtId="165" fontId="55" fillId="3" borderId="14" xfId="5" applyNumberFormat="1" applyFont="1" applyFill="1" applyBorder="1" applyAlignment="1"/>
    <xf numFmtId="165" fontId="55" fillId="3" borderId="14" xfId="5" applyNumberFormat="1" applyFont="1" applyFill="1" applyBorder="1" applyAlignment="1">
      <alignment horizontal="right"/>
    </xf>
    <xf numFmtId="2" fontId="63" fillId="3" borderId="38" xfId="5" applyNumberFormat="1" applyFont="1" applyFill="1" applyBorder="1" applyAlignment="1">
      <alignment horizontal="right"/>
    </xf>
    <xf numFmtId="2" fontId="63" fillId="3" borderId="12" xfId="5" applyNumberFormat="1" applyFont="1" applyFill="1" applyBorder="1" applyAlignment="1">
      <alignment horizontal="right"/>
    </xf>
    <xf numFmtId="165" fontId="55" fillId="3" borderId="12" xfId="5" applyNumberFormat="1" applyFont="1" applyFill="1" applyBorder="1" applyAlignment="1"/>
    <xf numFmtId="2" fontId="63" fillId="3" borderId="23" xfId="5" applyNumberFormat="1" applyFont="1" applyFill="1" applyBorder="1" applyAlignment="1">
      <alignment horizontal="right"/>
    </xf>
    <xf numFmtId="2" fontId="55" fillId="3" borderId="26" xfId="0" applyNumberFormat="1" applyFont="1" applyFill="1" applyBorder="1" applyAlignment="1"/>
    <xf numFmtId="2" fontId="10" fillId="0" borderId="46" xfId="0" applyNumberFormat="1" applyFont="1" applyBorder="1" applyAlignment="1">
      <alignment horizontal="right"/>
    </xf>
    <xf numFmtId="2" fontId="0" fillId="0" borderId="46" xfId="0" applyNumberFormat="1" applyFont="1" applyBorder="1" applyAlignment="1">
      <alignment horizontal="right"/>
    </xf>
    <xf numFmtId="2" fontId="4" fillId="0" borderId="26" xfId="5" applyNumberFormat="1" applyFont="1" applyBorder="1" applyAlignment="1">
      <alignment horizontal="right"/>
    </xf>
    <xf numFmtId="2" fontId="7" fillId="0" borderId="23" xfId="5" applyNumberFormat="1" applyFont="1" applyBorder="1" applyAlignment="1">
      <alignment horizontal="right"/>
    </xf>
    <xf numFmtId="2" fontId="0" fillId="0" borderId="26" xfId="5" applyNumberFormat="1" applyFont="1" applyBorder="1" applyAlignment="1"/>
    <xf numFmtId="2" fontId="56" fillId="0" borderId="26" xfId="0" applyNumberFormat="1" applyFont="1" applyBorder="1" applyAlignment="1"/>
    <xf numFmtId="2" fontId="55" fillId="3" borderId="23" xfId="0" applyNumberFormat="1" applyFont="1" applyFill="1" applyBorder="1" applyAlignment="1"/>
    <xf numFmtId="2" fontId="63" fillId="3" borderId="27" xfId="5" applyNumberFormat="1" applyFont="1" applyFill="1" applyBorder="1" applyAlignment="1">
      <alignment horizontal="right"/>
    </xf>
    <xf numFmtId="2" fontId="63" fillId="0" borderId="28" xfId="5" applyNumberFormat="1" applyFont="1" applyBorder="1" applyAlignment="1">
      <alignment horizontal="right"/>
    </xf>
    <xf numFmtId="2" fontId="10" fillId="0" borderId="25" xfId="5" applyNumberFormat="1" applyFont="1" applyBorder="1" applyAlignment="1">
      <alignment horizontal="right"/>
    </xf>
    <xf numFmtId="2" fontId="10" fillId="0" borderId="23" xfId="5" applyNumberFormat="1" applyFont="1" applyBorder="1" applyAlignment="1">
      <alignment horizontal="right"/>
    </xf>
    <xf numFmtId="2" fontId="4" fillId="0" borderId="25" xfId="5" applyNumberFormat="1" applyFont="1" applyBorder="1" applyAlignment="1">
      <alignment horizontal="right"/>
    </xf>
    <xf numFmtId="2" fontId="4" fillId="0" borderId="23" xfId="5" applyNumberFormat="1" applyFont="1" applyBorder="1" applyAlignment="1">
      <alignment horizontal="right"/>
    </xf>
    <xf numFmtId="2" fontId="0" fillId="0" borderId="26" xfId="5" applyNumberFormat="1" applyFont="1" applyBorder="1" applyAlignment="1">
      <alignment horizontal="right"/>
    </xf>
    <xf numFmtId="2" fontId="0" fillId="0" borderId="23" xfId="5" applyNumberFormat="1" applyFont="1" applyBorder="1" applyAlignment="1">
      <alignment horizontal="right"/>
    </xf>
    <xf numFmtId="2" fontId="0" fillId="0" borderId="46" xfId="5" applyNumberFormat="1" applyFont="1" applyBorder="1" applyAlignment="1">
      <alignment horizontal="right"/>
    </xf>
    <xf numFmtId="2" fontId="10" fillId="0" borderId="25" xfId="5" applyNumberFormat="1" applyFont="1" applyFill="1" applyBorder="1" applyAlignment="1">
      <alignment horizontal="right"/>
    </xf>
    <xf numFmtId="2" fontId="10" fillId="0" borderId="23" xfId="5" applyNumberFormat="1" applyFont="1" applyFill="1" applyBorder="1" applyAlignment="1">
      <alignment horizontal="right"/>
    </xf>
    <xf numFmtId="2" fontId="63" fillId="0" borderId="25" xfId="5" applyNumberFormat="1" applyFont="1" applyBorder="1" applyAlignment="1">
      <alignment horizontal="right"/>
    </xf>
    <xf numFmtId="2" fontId="63" fillId="0" borderId="23" xfId="5" applyNumberFormat="1" applyFont="1" applyBorder="1" applyAlignment="1">
      <alignment horizontal="right"/>
    </xf>
    <xf numFmtId="2" fontId="63" fillId="0" borderId="48" xfId="5" applyNumberFormat="1" applyFont="1" applyBorder="1" applyAlignment="1">
      <alignment horizontal="right"/>
    </xf>
    <xf numFmtId="2" fontId="63" fillId="0" borderId="30" xfId="5" applyNumberFormat="1" applyFont="1" applyBorder="1" applyAlignment="1">
      <alignment horizontal="right"/>
    </xf>
    <xf numFmtId="2" fontId="55" fillId="0" borderId="30" xfId="5" applyNumberFormat="1" applyFont="1" applyBorder="1" applyAlignment="1">
      <alignment horizontal="right"/>
    </xf>
    <xf numFmtId="2" fontId="55" fillId="0" borderId="26" xfId="5" applyNumberFormat="1" applyFont="1" applyBorder="1" applyAlignment="1">
      <alignment horizontal="right"/>
    </xf>
    <xf numFmtId="2" fontId="55" fillId="0" borderId="46" xfId="5" applyNumberFormat="1" applyFont="1" applyBorder="1" applyAlignment="1">
      <alignment horizontal="right"/>
    </xf>
    <xf numFmtId="2" fontId="63" fillId="0" borderId="29" xfId="5" applyNumberFormat="1" applyFont="1" applyBorder="1" applyAlignment="1">
      <alignment horizontal="right"/>
    </xf>
    <xf numFmtId="2" fontId="63" fillId="0" borderId="24" xfId="5" applyNumberFormat="1" applyFont="1" applyBorder="1" applyAlignment="1">
      <alignment horizontal="right"/>
    </xf>
    <xf numFmtId="2" fontId="63" fillId="0" borderId="27" xfId="5" applyNumberFormat="1" applyFont="1" applyBorder="1" applyAlignment="1">
      <alignment horizontal="right"/>
    </xf>
    <xf numFmtId="164" fontId="55" fillId="0" borderId="33" xfId="5" applyNumberFormat="1" applyFont="1" applyBorder="1" applyAlignment="1">
      <alignment horizontal="right"/>
    </xf>
    <xf numFmtId="164" fontId="55" fillId="0" borderId="42" xfId="5" applyNumberFormat="1" applyFont="1" applyBorder="1" applyAlignment="1">
      <alignment horizontal="right"/>
    </xf>
    <xf numFmtId="164" fontId="55" fillId="0" borderId="51" xfId="5" applyNumberFormat="1" applyFont="1" applyBorder="1" applyAlignment="1">
      <alignment horizontal="right"/>
    </xf>
    <xf numFmtId="164" fontId="55" fillId="0" borderId="37" xfId="5" applyNumberFormat="1" applyFont="1" applyBorder="1" applyAlignment="1">
      <alignment horizontal="right"/>
    </xf>
    <xf numFmtId="164" fontId="64" fillId="0" borderId="30" xfId="0" applyNumberFormat="1" applyFont="1" applyFill="1" applyBorder="1" applyAlignment="1">
      <alignment horizontal="right" wrapText="1"/>
    </xf>
    <xf numFmtId="164" fontId="64" fillId="0" borderId="24" xfId="0" applyNumberFormat="1" applyFont="1" applyFill="1" applyBorder="1" applyAlignment="1">
      <alignment horizontal="right" wrapText="1"/>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0" fontId="14" fillId="0" borderId="90" xfId="0" applyNumberFormat="1" applyFont="1" applyBorder="1" applyAlignment="1">
      <alignment horizontal="center" wrapText="1"/>
    </xf>
    <xf numFmtId="165" fontId="43" fillId="0" borderId="14" xfId="0" applyNumberFormat="1" applyFont="1" applyBorder="1" applyAlignment="1">
      <alignment horizontal="center" wrapText="1"/>
    </xf>
    <xf numFmtId="165" fontId="0" fillId="0" borderId="11" xfId="0" applyNumberFormat="1" applyFont="1" applyBorder="1" applyAlignment="1">
      <alignment vertical="center"/>
    </xf>
    <xf numFmtId="165" fontId="0" fillId="3" borderId="29" xfId="0" applyNumberFormat="1" applyFont="1" applyFill="1" applyBorder="1" applyAlignment="1">
      <alignment horizontal="right"/>
    </xf>
    <xf numFmtId="165" fontId="0" fillId="3" borderId="24" xfId="0" applyNumberFormat="1" applyFont="1" applyFill="1" applyBorder="1" applyAlignment="1">
      <alignment horizontal="right"/>
    </xf>
    <xf numFmtId="0" fontId="10" fillId="0" borderId="25" xfId="0" applyNumberFormat="1" applyFont="1" applyFill="1" applyBorder="1" applyAlignment="1">
      <alignment horizontal="right" wrapText="1"/>
    </xf>
    <xf numFmtId="165" fontId="0" fillId="3" borderId="24" xfId="0" applyNumberFormat="1" applyFont="1" applyFill="1" applyBorder="1" applyAlignment="1">
      <alignment horizontal="right" wrapText="1"/>
    </xf>
    <xf numFmtId="165" fontId="11" fillId="0" borderId="53" xfId="0" applyNumberFormat="1" applyFont="1" applyFill="1" applyBorder="1" applyAlignment="1">
      <alignment horizontal="right" wrapText="1"/>
    </xf>
    <xf numFmtId="165" fontId="55" fillId="0" borderId="23" xfId="0" applyNumberFormat="1" applyFont="1" applyFill="1" applyBorder="1" applyAlignment="1">
      <alignment horizontal="right" wrapText="1"/>
    </xf>
    <xf numFmtId="165" fontId="55" fillId="0" borderId="26" xfId="0" applyNumberFormat="1" applyFont="1" applyFill="1" applyBorder="1" applyAlignment="1">
      <alignment horizontal="right" wrapText="1"/>
    </xf>
    <xf numFmtId="165" fontId="55" fillId="0" borderId="23" xfId="0" applyNumberFormat="1" applyFont="1" applyFill="1" applyBorder="1" applyAlignment="1">
      <alignment horizontal="right"/>
    </xf>
    <xf numFmtId="164" fontId="64" fillId="0" borderId="61" xfId="0" applyNumberFormat="1" applyFont="1" applyFill="1" applyBorder="1" applyAlignment="1">
      <alignment horizontal="right" wrapText="1"/>
    </xf>
    <xf numFmtId="165" fontId="64" fillId="0" borderId="30" xfId="0" applyNumberFormat="1" applyFont="1" applyFill="1" applyBorder="1" applyAlignment="1">
      <alignment horizontal="right" wrapText="1"/>
    </xf>
    <xf numFmtId="165" fontId="65" fillId="0" borderId="43" xfId="0" applyNumberFormat="1" applyFont="1" applyFill="1" applyBorder="1" applyAlignment="1">
      <alignment horizontal="right" wrapText="1"/>
    </xf>
    <xf numFmtId="165" fontId="65" fillId="0" borderId="30" xfId="0" applyNumberFormat="1" applyFont="1" applyFill="1" applyBorder="1" applyAlignment="1">
      <alignment horizontal="right"/>
    </xf>
    <xf numFmtId="165" fontId="65" fillId="0" borderId="43" xfId="0" applyNumberFormat="1" applyFont="1" applyFill="1" applyBorder="1" applyAlignment="1">
      <alignment horizontal="right"/>
    </xf>
    <xf numFmtId="165" fontId="49" fillId="0" borderId="43" xfId="0" applyNumberFormat="1" applyFont="1" applyFill="1" applyBorder="1" applyAlignment="1">
      <alignment horizontal="right"/>
    </xf>
    <xf numFmtId="0" fontId="10" fillId="0" borderId="24" xfId="0" applyNumberFormat="1" applyFont="1" applyFill="1" applyBorder="1" applyAlignment="1">
      <alignment horizontal="right" wrapText="1"/>
    </xf>
    <xf numFmtId="164" fontId="64" fillId="0" borderId="60" xfId="0" applyNumberFormat="1" applyFont="1" applyFill="1" applyBorder="1" applyAlignment="1">
      <alignment horizontal="right" wrapText="1"/>
    </xf>
    <xf numFmtId="165" fontId="64" fillId="0" borderId="32" xfId="0" applyNumberFormat="1" applyFont="1" applyFill="1" applyBorder="1" applyAlignment="1"/>
    <xf numFmtId="165" fontId="64" fillId="0" borderId="24" xfId="0" applyNumberFormat="1" applyFont="1" applyFill="1" applyBorder="1" applyAlignment="1"/>
    <xf numFmtId="165" fontId="65" fillId="0" borderId="32" xfId="0" applyNumberFormat="1" applyFont="1" applyFill="1" applyBorder="1" applyAlignment="1">
      <alignment vertical="center"/>
    </xf>
    <xf numFmtId="165" fontId="49" fillId="0" borderId="32" xfId="0" applyNumberFormat="1" applyFont="1" applyFill="1" applyBorder="1" applyAlignment="1">
      <alignment vertical="center"/>
    </xf>
    <xf numFmtId="165" fontId="65" fillId="0" borderId="43" xfId="0" applyNumberFormat="1" applyFont="1" applyFill="1" applyBorder="1" applyAlignment="1"/>
    <xf numFmtId="165" fontId="65" fillId="0" borderId="43" xfId="0" applyNumberFormat="1" applyFont="1" applyFill="1" applyBorder="1" applyAlignment="1">
      <alignment vertical="center"/>
    </xf>
    <xf numFmtId="165" fontId="49" fillId="0" borderId="43" xfId="0" applyNumberFormat="1" applyFont="1" applyFill="1" applyBorder="1" applyAlignment="1">
      <alignment vertical="center"/>
    </xf>
    <xf numFmtId="164" fontId="64" fillId="0" borderId="60" xfId="0" applyNumberFormat="1" applyFont="1" applyFill="1" applyBorder="1" applyAlignment="1">
      <alignment horizontal="right"/>
    </xf>
    <xf numFmtId="165" fontId="65" fillId="0" borderId="32" xfId="0" applyNumberFormat="1" applyFont="1" applyFill="1" applyBorder="1" applyAlignment="1"/>
    <xf numFmtId="165" fontId="49" fillId="0" borderId="32" xfId="0" applyNumberFormat="1" applyFont="1" applyFill="1" applyBorder="1" applyAlignment="1"/>
    <xf numFmtId="164" fontId="64" fillId="0" borderId="61" xfId="0" applyNumberFormat="1" applyFont="1" applyFill="1" applyBorder="1" applyAlignment="1">
      <alignment horizontal="right"/>
    </xf>
    <xf numFmtId="165" fontId="49" fillId="0" borderId="43" xfId="0" applyNumberFormat="1" applyFont="1" applyFill="1" applyBorder="1" applyAlignment="1"/>
    <xf numFmtId="165" fontId="64" fillId="0" borderId="32" xfId="0" applyNumberFormat="1" applyFont="1" applyFill="1" applyBorder="1" applyAlignment="1">
      <alignment vertical="center"/>
    </xf>
    <xf numFmtId="165" fontId="65" fillId="0" borderId="43" xfId="0" applyNumberFormat="1" applyFont="1" applyFill="1" applyBorder="1" applyAlignment="1">
      <alignment horizontal="right" vertical="center"/>
    </xf>
    <xf numFmtId="165" fontId="49" fillId="0" borderId="43" xfId="0" applyNumberFormat="1" applyFont="1" applyFill="1" applyBorder="1" applyAlignment="1">
      <alignment horizontal="right" vertical="center"/>
    </xf>
    <xf numFmtId="164" fontId="55" fillId="0" borderId="60" xfId="0" applyNumberFormat="1" applyFont="1" applyFill="1" applyBorder="1" applyAlignment="1">
      <alignment horizontal="right" wrapText="1"/>
    </xf>
    <xf numFmtId="165" fontId="64" fillId="0" borderId="32" xfId="0" applyNumberFormat="1" applyFont="1" applyFill="1" applyBorder="1" applyAlignment="1">
      <alignment horizontal="right" vertical="center"/>
    </xf>
    <xf numFmtId="165" fontId="61" fillId="0" borderId="32" xfId="0" applyNumberFormat="1" applyFont="1" applyFill="1" applyBorder="1" applyAlignment="1">
      <alignment horizontal="right" vertical="center"/>
    </xf>
    <xf numFmtId="165" fontId="0" fillId="0" borderId="32" xfId="0" applyNumberFormat="1" applyFont="1" applyFill="1" applyBorder="1" applyAlignment="1">
      <alignment horizontal="right" vertical="center"/>
    </xf>
    <xf numFmtId="164" fontId="11" fillId="0" borderId="61" xfId="0" applyNumberFormat="1" applyFont="1" applyFill="1" applyBorder="1" applyAlignment="1">
      <alignment horizontal="right" wrapText="1"/>
    </xf>
    <xf numFmtId="165" fontId="49" fillId="0" borderId="11" xfId="0" applyNumberFormat="1" applyFont="1" applyFill="1" applyBorder="1" applyAlignment="1">
      <alignment horizontal="right"/>
    </xf>
    <xf numFmtId="164" fontId="11" fillId="0" borderId="60" xfId="0" applyNumberFormat="1" applyFont="1" applyFill="1" applyBorder="1" applyAlignment="1">
      <alignment horizontal="right" wrapText="1"/>
    </xf>
    <xf numFmtId="165" fontId="49" fillId="0" borderId="32" xfId="0" applyNumberFormat="1" applyFont="1" applyFill="1" applyBorder="1" applyAlignment="1">
      <alignment horizontal="right"/>
    </xf>
    <xf numFmtId="165" fontId="62" fillId="0" borderId="43" xfId="0" applyNumberFormat="1" applyFont="1" applyFill="1" applyBorder="1" applyAlignment="1">
      <alignment horizontal="right"/>
    </xf>
    <xf numFmtId="165" fontId="55" fillId="0" borderId="32" xfId="0" applyNumberFormat="1" applyFont="1" applyFill="1" applyBorder="1" applyAlignment="1"/>
    <xf numFmtId="165" fontId="62" fillId="0" borderId="32" xfId="0" applyNumberFormat="1" applyFont="1" applyFill="1" applyBorder="1" applyAlignment="1">
      <alignment vertical="center"/>
    </xf>
    <xf numFmtId="165" fontId="62" fillId="0" borderId="43" xfId="0" applyNumberFormat="1" applyFont="1" applyFill="1" applyBorder="1" applyAlignment="1"/>
    <xf numFmtId="165" fontId="62" fillId="0" borderId="43" xfId="0" applyNumberFormat="1" applyFont="1" applyFill="1" applyBorder="1" applyAlignment="1">
      <alignment vertical="center"/>
    </xf>
    <xf numFmtId="2" fontId="11" fillId="0" borderId="53" xfId="0" applyNumberFormat="1" applyFont="1" applyFill="1" applyBorder="1" applyAlignment="1">
      <alignment horizontal="right"/>
    </xf>
    <xf numFmtId="0" fontId="10" fillId="0" borderId="52" xfId="0" applyNumberFormat="1" applyFont="1" applyFill="1" applyBorder="1" applyAlignment="1">
      <alignment horizontal="right" wrapText="1"/>
    </xf>
    <xf numFmtId="0" fontId="10" fillId="0" borderId="51" xfId="0" applyNumberFormat="1" applyFont="1" applyFill="1" applyBorder="1" applyAlignment="1">
      <alignment horizontal="right" wrapText="1"/>
    </xf>
    <xf numFmtId="164" fontId="14" fillId="0" borderId="25" xfId="0" applyNumberFormat="1" applyFont="1" applyBorder="1" applyAlignment="1"/>
    <xf numFmtId="164" fontId="9" fillId="0" borderId="25" xfId="0" applyNumberFormat="1" applyFont="1" applyBorder="1" applyAlignment="1">
      <alignment horizontal="right" wrapText="1"/>
    </xf>
    <xf numFmtId="164" fontId="9" fillId="0" borderId="23" xfId="0" applyNumberFormat="1" applyFont="1" applyBorder="1" applyAlignment="1">
      <alignment horizontal="right" wrapText="1"/>
    </xf>
    <xf numFmtId="164" fontId="14" fillId="0" borderId="23" xfId="0" applyNumberFormat="1" applyFont="1" applyBorder="1" applyAlignment="1">
      <alignment horizontal="right" wrapText="1"/>
    </xf>
    <xf numFmtId="164" fontId="14" fillId="0" borderId="27" xfId="0" applyNumberFormat="1" applyFont="1" applyBorder="1" applyAlignment="1"/>
    <xf numFmtId="164" fontId="14" fillId="0" borderId="33" xfId="0" applyNumberFormat="1" applyFont="1" applyFill="1" applyBorder="1" applyAlignment="1"/>
    <xf numFmtId="3" fontId="9" fillId="0" borderId="29" xfId="0" applyNumberFormat="1" applyFont="1" applyBorder="1" applyAlignment="1">
      <alignment horizontal="right" wrapText="1"/>
    </xf>
    <xf numFmtId="3" fontId="9" fillId="0" borderId="24" xfId="0" applyNumberFormat="1" applyFont="1" applyBorder="1" applyAlignment="1">
      <alignment horizontal="right" wrapText="1"/>
    </xf>
    <xf numFmtId="3" fontId="55" fillId="0" borderId="58" xfId="0" applyNumberFormat="1" applyFont="1" applyBorder="1" applyAlignment="1">
      <alignment horizontal="right"/>
    </xf>
    <xf numFmtId="164" fontId="4" fillId="0" borderId="34" xfId="0" applyNumberFormat="1" applyFont="1" applyBorder="1" applyAlignment="1">
      <alignment horizontal="right" wrapText="1"/>
    </xf>
    <xf numFmtId="164" fontId="4" fillId="0" borderId="14" xfId="0" applyNumberFormat="1" applyFont="1" applyBorder="1" applyAlignment="1">
      <alignment horizontal="right" wrapText="1"/>
    </xf>
    <xf numFmtId="164" fontId="4" fillId="0" borderId="14" xfId="0" applyNumberFormat="1" applyFont="1" applyBorder="1" applyAlignment="1">
      <alignment vertical="center"/>
    </xf>
    <xf numFmtId="164" fontId="4" fillId="0" borderId="15" xfId="0" applyNumberFormat="1" applyFont="1" applyBorder="1" applyAlignment="1">
      <alignment vertical="center"/>
    </xf>
    <xf numFmtId="164" fontId="4" fillId="0" borderId="19" xfId="0" applyNumberFormat="1" applyFont="1" applyBorder="1" applyAlignment="1">
      <alignment vertical="center"/>
    </xf>
    <xf numFmtId="2" fontId="55" fillId="0" borderId="23" xfId="0" applyNumberFormat="1" applyFont="1" applyFill="1" applyBorder="1" applyAlignment="1"/>
    <xf numFmtId="2" fontId="55" fillId="0" borderId="39" xfId="0" applyNumberFormat="1" applyFont="1" applyFill="1" applyBorder="1" applyAlignment="1"/>
    <xf numFmtId="2" fontId="14" fillId="2" borderId="51" xfId="0" applyNumberFormat="1" applyFont="1" applyFill="1" applyBorder="1" applyAlignment="1">
      <alignment horizontal="right"/>
    </xf>
    <xf numFmtId="2" fontId="55" fillId="0" borderId="51" xfId="0" applyNumberFormat="1" applyFont="1" applyBorder="1" applyAlignment="1">
      <alignment horizontal="right"/>
    </xf>
    <xf numFmtId="2" fontId="56" fillId="2" borderId="51" xfId="0" applyNumberFormat="1" applyFont="1" applyFill="1" applyBorder="1" applyAlignment="1">
      <alignment horizontal="right"/>
    </xf>
    <xf numFmtId="165" fontId="56" fillId="0" borderId="47" xfId="0" applyNumberFormat="1" applyFont="1" applyBorder="1"/>
    <xf numFmtId="165" fontId="56" fillId="0" borderId="12" xfId="0" applyNumberFormat="1" applyFont="1" applyBorder="1"/>
    <xf numFmtId="165" fontId="56" fillId="0" borderId="53" xfId="0" applyNumberFormat="1" applyFont="1" applyBorder="1"/>
    <xf numFmtId="165" fontId="56" fillId="0" borderId="23" xfId="0" applyNumberFormat="1" applyFont="1" applyBorder="1"/>
    <xf numFmtId="165" fontId="55" fillId="0" borderId="49" xfId="0" applyNumberFormat="1" applyFont="1" applyBorder="1" applyAlignment="1">
      <alignment horizontal="right"/>
    </xf>
    <xf numFmtId="165" fontId="78" fillId="0" borderId="53" xfId="0" applyNumberFormat="1" applyFont="1" applyBorder="1" applyAlignment="1">
      <alignment horizontal="right"/>
    </xf>
    <xf numFmtId="165" fontId="64" fillId="0" borderId="53" xfId="0" applyNumberFormat="1" applyFont="1" applyBorder="1" applyAlignment="1">
      <alignment horizontal="right" wrapText="1"/>
    </xf>
    <xf numFmtId="165" fontId="66" fillId="0" borderId="53" xfId="0" applyNumberFormat="1" applyFont="1" applyBorder="1" applyAlignment="1">
      <alignment horizontal="right"/>
    </xf>
    <xf numFmtId="165" fontId="63" fillId="0" borderId="53" xfId="0" applyNumberFormat="1" applyFont="1" applyBorder="1" applyAlignment="1">
      <alignment horizontal="right"/>
    </xf>
    <xf numFmtId="164" fontId="55" fillId="0" borderId="53" xfId="0" applyNumberFormat="1" applyFont="1" applyBorder="1" applyAlignment="1"/>
    <xf numFmtId="164" fontId="55" fillId="0" borderId="23" xfId="0" applyNumberFormat="1" applyFont="1" applyBorder="1" applyAlignment="1"/>
    <xf numFmtId="164" fontId="55" fillId="0" borderId="46" xfId="0" applyNumberFormat="1" applyFont="1" applyBorder="1" applyAlignment="1"/>
    <xf numFmtId="164" fontId="56" fillId="0" borderId="53" xfId="0" applyNumberFormat="1" applyFont="1" applyBorder="1" applyAlignment="1">
      <alignment horizontal="right"/>
    </xf>
    <xf numFmtId="164" fontId="63" fillId="0" borderId="53" xfId="0" applyNumberFormat="1" applyFont="1" applyBorder="1" applyAlignment="1">
      <alignment horizontal="right"/>
    </xf>
    <xf numFmtId="165" fontId="56" fillId="0" borderId="53" xfId="0" applyNumberFormat="1" applyFont="1" applyFill="1" applyBorder="1" applyAlignment="1" applyProtection="1">
      <alignment horizontal="right"/>
    </xf>
    <xf numFmtId="164" fontId="56" fillId="0" borderId="53" xfId="0" applyNumberFormat="1" applyFont="1" applyFill="1" applyBorder="1" applyProtection="1"/>
    <xf numFmtId="164" fontId="56" fillId="0" borderId="23" xfId="0" applyNumberFormat="1" applyFont="1" applyFill="1" applyBorder="1" applyProtection="1"/>
    <xf numFmtId="164" fontId="56" fillId="0" borderId="53" xfId="0" applyNumberFormat="1" applyFont="1" applyBorder="1" applyAlignment="1">
      <alignment horizontal="right" wrapText="1"/>
    </xf>
    <xf numFmtId="164" fontId="55" fillId="0" borderId="59" xfId="0" applyNumberFormat="1" applyFont="1" applyBorder="1" applyAlignment="1"/>
    <xf numFmtId="164" fontId="55" fillId="0" borderId="40" xfId="0" applyNumberFormat="1" applyFont="1" applyBorder="1" applyAlignment="1">
      <alignment horizontal="right"/>
    </xf>
    <xf numFmtId="0" fontId="0" fillId="0" borderId="34" xfId="0" applyNumberFormat="1" applyFont="1" applyFill="1" applyBorder="1" applyAlignment="1">
      <alignment horizontal="center" wrapText="1"/>
    </xf>
    <xf numFmtId="0" fontId="0" fillId="0" borderId="14" xfId="0" applyNumberFormat="1" applyFont="1" applyFill="1" applyBorder="1" applyAlignment="1">
      <alignment horizontal="center" wrapText="1"/>
    </xf>
    <xf numFmtId="165" fontId="0" fillId="3" borderId="38" xfId="0" applyNumberFormat="1" applyFont="1" applyFill="1" applyBorder="1" applyAlignment="1">
      <alignment horizontal="right"/>
    </xf>
    <xf numFmtId="165" fontId="0" fillId="3" borderId="12" xfId="0" applyNumberFormat="1" applyFont="1" applyFill="1" applyBorder="1" applyAlignment="1">
      <alignment horizontal="right"/>
    </xf>
    <xf numFmtId="164" fontId="0" fillId="0" borderId="43" xfId="0" applyNumberFormat="1" applyFont="1" applyFill="1" applyBorder="1" applyAlignment="1">
      <alignment horizontal="right" wrapText="1"/>
    </xf>
    <xf numFmtId="164" fontId="55" fillId="0" borderId="41" xfId="0" applyNumberFormat="1" applyFont="1" applyFill="1" applyBorder="1" applyAlignment="1">
      <alignment horizontal="right" wrapText="1"/>
    </xf>
    <xf numFmtId="164" fontId="0" fillId="0" borderId="32" xfId="0" applyNumberFormat="1" applyFont="1" applyFill="1" applyBorder="1" applyAlignment="1">
      <alignment vertical="center"/>
    </xf>
    <xf numFmtId="164" fontId="0" fillId="0" borderId="32" xfId="0" applyNumberFormat="1" applyFont="1" applyFill="1" applyBorder="1" applyAlignment="1">
      <alignment horizontal="right" wrapText="1"/>
    </xf>
    <xf numFmtId="164" fontId="55" fillId="0" borderId="55" xfId="0" applyNumberFormat="1" applyFont="1" applyFill="1" applyBorder="1" applyAlignment="1">
      <alignment horizontal="right" wrapText="1"/>
    </xf>
    <xf numFmtId="164" fontId="56" fillId="0" borderId="24" xfId="0" applyNumberFormat="1" applyFont="1" applyFill="1" applyBorder="1" applyAlignment="1">
      <alignment horizontal="right" wrapText="1"/>
    </xf>
    <xf numFmtId="164" fontId="56" fillId="0" borderId="30" xfId="0" applyNumberFormat="1" applyFont="1" applyFill="1" applyBorder="1" applyAlignment="1">
      <alignment horizontal="right" wrapText="1"/>
    </xf>
    <xf numFmtId="2" fontId="14" fillId="0" borderId="26" xfId="0" applyNumberFormat="1" applyFont="1" applyFill="1" applyBorder="1" applyAlignment="1">
      <alignment horizontal="right"/>
    </xf>
    <xf numFmtId="2" fontId="14" fillId="0" borderId="23" xfId="0" applyNumberFormat="1" applyFont="1" applyFill="1" applyBorder="1" applyAlignment="1">
      <alignment horizontal="right"/>
    </xf>
    <xf numFmtId="2" fontId="0" fillId="0" borderId="26" xfId="0" applyNumberFormat="1" applyFont="1" applyFill="1" applyBorder="1" applyAlignment="1">
      <alignment horizontal="right"/>
    </xf>
    <xf numFmtId="2" fontId="55" fillId="0" borderId="26" xfId="0" applyNumberFormat="1" applyFont="1" applyFill="1" applyBorder="1" applyAlignment="1">
      <alignment horizontal="right"/>
    </xf>
    <xf numFmtId="2" fontId="11" fillId="0" borderId="59" xfId="0" applyNumberFormat="1" applyFont="1" applyFill="1" applyBorder="1" applyAlignment="1">
      <alignment horizontal="right"/>
    </xf>
    <xf numFmtId="2" fontId="14" fillId="0" borderId="33" xfId="0" applyNumberFormat="1" applyFont="1" applyFill="1" applyBorder="1" applyAlignment="1">
      <alignment horizontal="right"/>
    </xf>
    <xf numFmtId="2" fontId="14" fillId="0" borderId="28" xfId="0" applyNumberFormat="1" applyFont="1" applyFill="1" applyBorder="1" applyAlignment="1">
      <alignment horizontal="right"/>
    </xf>
    <xf numFmtId="2" fontId="0" fillId="0" borderId="42" xfId="0" applyNumberFormat="1" applyFont="1" applyFill="1" applyBorder="1" applyAlignment="1">
      <alignment horizontal="right"/>
    </xf>
    <xf numFmtId="2" fontId="55" fillId="0" borderId="42" xfId="0" applyNumberFormat="1" applyFont="1" applyFill="1" applyBorder="1" applyAlignment="1">
      <alignment horizontal="right"/>
    </xf>
    <xf numFmtId="2" fontId="0" fillId="0" borderId="33" xfId="0" applyNumberFormat="1" applyFont="1" applyFill="1" applyBorder="1" applyAlignment="1">
      <alignment horizontal="right"/>
    </xf>
    <xf numFmtId="2" fontId="55" fillId="0" borderId="33" xfId="0" applyNumberFormat="1" applyFont="1" applyFill="1" applyBorder="1" applyAlignment="1">
      <alignment horizontal="right"/>
    </xf>
    <xf numFmtId="164" fontId="63" fillId="0" borderId="27" xfId="0" applyNumberFormat="1" applyFont="1" applyBorder="1" applyAlignment="1">
      <alignment horizontal="right"/>
    </xf>
    <xf numFmtId="164" fontId="63" fillId="0" borderId="28" xfId="0" applyNumberFormat="1" applyFont="1" applyBorder="1" applyAlignment="1">
      <alignment horizontal="right"/>
    </xf>
    <xf numFmtId="164" fontId="0" fillId="0" borderId="33" xfId="0" applyNumberFormat="1" applyFont="1" applyFill="1" applyBorder="1" applyAlignment="1">
      <alignment horizontal="right"/>
    </xf>
    <xf numFmtId="164" fontId="11" fillId="0" borderId="11" xfId="0" applyNumberFormat="1" applyFont="1" applyBorder="1" applyAlignment="1">
      <alignment horizontal="right"/>
    </xf>
    <xf numFmtId="164" fontId="55" fillId="0" borderId="28" xfId="0" applyNumberFormat="1" applyFont="1" applyBorder="1" applyAlignment="1"/>
    <xf numFmtId="164" fontId="55" fillId="0" borderId="43" xfId="5" applyNumberFormat="1" applyFont="1" applyFill="1" applyBorder="1" applyAlignment="1">
      <alignment wrapText="1"/>
    </xf>
    <xf numFmtId="164" fontId="4" fillId="0" borderId="43" xfId="5" applyNumberFormat="1" applyFont="1" applyFill="1" applyBorder="1" applyAlignment="1">
      <alignment wrapText="1"/>
    </xf>
    <xf numFmtId="164" fontId="4" fillId="0" borderId="41" xfId="5" applyNumberFormat="1" applyFont="1" applyFill="1" applyBorder="1" applyAlignment="1">
      <alignment wrapText="1"/>
    </xf>
    <xf numFmtId="164" fontId="55" fillId="0" borderId="26" xfId="0" applyNumberFormat="1" applyFont="1" applyFill="1" applyBorder="1" applyAlignment="1">
      <alignment wrapText="1"/>
    </xf>
    <xf numFmtId="164" fontId="4" fillId="0" borderId="26" xfId="0" applyNumberFormat="1" applyFont="1" applyFill="1" applyBorder="1" applyAlignment="1">
      <alignment wrapText="1"/>
    </xf>
    <xf numFmtId="164" fontId="4" fillId="0" borderId="39" xfId="0" applyNumberFormat="1" applyFont="1" applyFill="1" applyBorder="1" applyAlignment="1">
      <alignment wrapText="1"/>
    </xf>
    <xf numFmtId="164" fontId="55" fillId="0" borderId="32" xfId="0" applyNumberFormat="1" applyFont="1" applyFill="1" applyBorder="1" applyAlignment="1">
      <alignment wrapText="1"/>
    </xf>
    <xf numFmtId="2" fontId="55" fillId="0" borderId="48" xfId="5" applyNumberFormat="1" applyFont="1" applyFill="1" applyBorder="1" applyAlignment="1">
      <alignment horizontal="right" wrapText="1"/>
    </xf>
    <xf numFmtId="2" fontId="55" fillId="0" borderId="12" xfId="5" applyNumberFormat="1" applyFont="1" applyFill="1" applyBorder="1" applyAlignment="1">
      <alignment horizontal="right" wrapText="1"/>
    </xf>
    <xf numFmtId="2" fontId="55" fillId="0" borderId="43" xfId="5" applyNumberFormat="1" applyFont="1" applyFill="1" applyBorder="1" applyAlignment="1"/>
    <xf numFmtId="0" fontId="4" fillId="4" borderId="14" xfId="3" applyNumberFormat="1" applyFont="1" applyFill="1" applyBorder="1" applyAlignment="1">
      <alignment horizontal="center" vertical="center" wrapText="1"/>
    </xf>
    <xf numFmtId="0" fontId="4" fillId="0" borderId="14" xfId="3" applyNumberFormat="1" applyFont="1" applyBorder="1" applyAlignment="1">
      <alignment horizontal="right" wrapText="1"/>
    </xf>
    <xf numFmtId="165" fontId="4" fillId="0" borderId="49" xfId="3" applyNumberFormat="1" applyFont="1" applyBorder="1" applyAlignment="1">
      <alignment horizontal="right"/>
    </xf>
    <xf numFmtId="165" fontId="4" fillId="0" borderId="46" xfId="3" applyNumberFormat="1" applyFont="1" applyBorder="1" applyAlignment="1">
      <alignment horizontal="right"/>
    </xf>
    <xf numFmtId="164" fontId="4" fillId="0" borderId="23" xfId="3" applyNumberFormat="1" applyFont="1" applyBorder="1" applyAlignment="1"/>
    <xf numFmtId="164" fontId="4" fillId="0" borderId="46" xfId="3" applyNumberFormat="1" applyFont="1" applyBorder="1" applyAlignment="1">
      <alignment horizontal="right"/>
    </xf>
    <xf numFmtId="164" fontId="4" fillId="0" borderId="23" xfId="3" applyNumberFormat="1" applyFont="1" applyBorder="1" applyAlignment="1">
      <alignment vertical="center"/>
    </xf>
    <xf numFmtId="164" fontId="4" fillId="0" borderId="27"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8" xfId="3" applyNumberFormat="1" applyFont="1" applyBorder="1" applyAlignment="1">
      <alignment vertical="center"/>
    </xf>
    <xf numFmtId="164" fontId="4" fillId="0" borderId="58" xfId="3" applyNumberFormat="1" applyFont="1" applyBorder="1" applyAlignment="1">
      <alignment horizontal="right"/>
    </xf>
    <xf numFmtId="164" fontId="4" fillId="0" borderId="33" xfId="3" applyNumberFormat="1" applyFont="1" applyBorder="1" applyAlignment="1">
      <alignment horizontal="right"/>
    </xf>
    <xf numFmtId="164" fontId="55" fillId="0" borderId="28" xfId="3" applyNumberFormat="1" applyFont="1" applyBorder="1" applyAlignment="1">
      <alignment horizontal="right"/>
    </xf>
    <xf numFmtId="2" fontId="4" fillId="0" borderId="38" xfId="3" applyNumberFormat="1" applyFont="1" applyBorder="1" applyAlignment="1">
      <alignment horizontal="right" wrapText="1"/>
    </xf>
    <xf numFmtId="2" fontId="4" fillId="0" borderId="12" xfId="3" applyNumberFormat="1" applyFont="1" applyBorder="1" applyAlignment="1">
      <alignment horizontal="right" wrapText="1"/>
    </xf>
    <xf numFmtId="2" fontId="4" fillId="0" borderId="11" xfId="3" applyNumberFormat="1" applyFont="1" applyBorder="1" applyAlignment="1">
      <alignment horizontal="right" wrapText="1"/>
    </xf>
    <xf numFmtId="2" fontId="4" fillId="0" borderId="12" xfId="3" applyNumberFormat="1" applyFont="1" applyBorder="1" applyAlignment="1">
      <alignment vertical="center"/>
    </xf>
    <xf numFmtId="2" fontId="4" fillId="0" borderId="0" xfId="3" applyNumberFormat="1" applyFont="1" applyBorder="1" applyAlignment="1">
      <alignment horizontal="right"/>
    </xf>
    <xf numFmtId="2" fontId="55" fillId="0" borderId="11" xfId="3" applyNumberFormat="1" applyFont="1" applyBorder="1" applyAlignment="1">
      <alignment horizontal="right"/>
    </xf>
    <xf numFmtId="2" fontId="4" fillId="0" borderId="11" xfId="3" applyNumberFormat="1" applyFont="1" applyBorder="1" applyAlignment="1">
      <alignment horizontal="right"/>
    </xf>
    <xf numFmtId="2" fontId="4" fillId="0" borderId="12" xfId="3" applyNumberFormat="1" applyFont="1" applyBorder="1" applyAlignment="1">
      <alignment horizontal="right"/>
    </xf>
    <xf numFmtId="2" fontId="55" fillId="0" borderId="12" xfId="3" applyNumberFormat="1" applyFont="1" applyBorder="1" applyAlignment="1">
      <alignment horizontal="right"/>
    </xf>
    <xf numFmtId="164" fontId="4" fillId="0" borderId="38" xfId="3" applyNumberFormat="1" applyFont="1" applyBorder="1" applyAlignment="1">
      <alignment horizontal="right" wrapText="1"/>
    </xf>
    <xf numFmtId="164" fontId="4" fillId="0" borderId="11" xfId="3" applyNumberFormat="1" applyFont="1" applyBorder="1" applyAlignment="1">
      <alignment horizontal="right" wrapText="1"/>
    </xf>
    <xf numFmtId="164" fontId="4" fillId="0" borderId="12" xfId="3" applyNumberFormat="1" applyFont="1" applyBorder="1" applyAlignment="1">
      <alignment vertical="center"/>
    </xf>
    <xf numFmtId="164" fontId="4" fillId="0" borderId="0" xfId="3" applyNumberFormat="1" applyFont="1" applyBorder="1" applyAlignment="1">
      <alignment horizontal="right"/>
    </xf>
    <xf numFmtId="164" fontId="4" fillId="0" borderId="11" xfId="3" applyNumberFormat="1" applyFont="1" applyBorder="1" applyAlignment="1">
      <alignment horizontal="right"/>
    </xf>
    <xf numFmtId="164" fontId="4" fillId="0" borderId="12" xfId="3" applyNumberFormat="1" applyFont="1" applyBorder="1" applyAlignment="1">
      <alignment horizontal="right"/>
    </xf>
    <xf numFmtId="164" fontId="55" fillId="0" borderId="12" xfId="3" applyNumberFormat="1" applyFont="1" applyBorder="1" applyAlignment="1">
      <alignment horizontal="right"/>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0" fontId="4" fillId="0" borderId="34" xfId="3" applyNumberFormat="1" applyFont="1" applyBorder="1" applyAlignment="1">
      <alignment horizontal="right" wrapText="1"/>
    </xf>
    <xf numFmtId="0" fontId="4" fillId="4" borderId="64" xfId="3" applyNumberFormat="1" applyFont="1" applyFill="1" applyBorder="1" applyAlignment="1">
      <alignment horizontal="center" vertical="center" wrapText="1"/>
    </xf>
    <xf numFmtId="0" fontId="7" fillId="0" borderId="0" xfId="3" applyFont="1" applyFill="1" applyBorder="1" applyAlignment="1">
      <alignment wrapText="1"/>
    </xf>
    <xf numFmtId="164" fontId="10" fillId="0" borderId="24" xfId="0" applyNumberFormat="1" applyFont="1" applyBorder="1" applyAlignment="1">
      <alignment horizontal="right"/>
    </xf>
    <xf numFmtId="164" fontId="4" fillId="0" borderId="24" xfId="0" applyNumberFormat="1" applyFont="1" applyBorder="1" applyAlignment="1">
      <alignment horizontal="right"/>
    </xf>
    <xf numFmtId="164" fontId="14" fillId="0" borderId="32" xfId="0" applyNumberFormat="1" applyFont="1" applyBorder="1" applyAlignment="1">
      <alignment horizontal="right"/>
    </xf>
    <xf numFmtId="164" fontId="14" fillId="0" borderId="24" xfId="0" applyNumberFormat="1" applyFont="1" applyBorder="1" applyAlignment="1">
      <alignment horizontal="right"/>
    </xf>
    <xf numFmtId="164" fontId="7" fillId="0" borderId="11" xfId="0" applyNumberFormat="1" applyFont="1" applyBorder="1" applyAlignment="1">
      <alignment horizontal="right"/>
    </xf>
    <xf numFmtId="164" fontId="64" fillId="0" borderId="23" xfId="0" applyNumberFormat="1" applyFont="1" applyFill="1" applyBorder="1" applyAlignment="1">
      <alignment horizontal="right"/>
    </xf>
    <xf numFmtId="164" fontId="63" fillId="0" borderId="24" xfId="0" applyNumberFormat="1" applyFont="1" applyBorder="1" applyAlignment="1">
      <alignment horizontal="right"/>
    </xf>
    <xf numFmtId="164" fontId="14" fillId="0" borderId="46" xfId="0" applyNumberFormat="1" applyFont="1" applyBorder="1" applyAlignment="1">
      <alignment horizontal="right"/>
    </xf>
    <xf numFmtId="164" fontId="63" fillId="0" borderId="12" xfId="0" applyNumberFormat="1" applyFont="1" applyBorder="1" applyAlignment="1">
      <alignment horizontal="right"/>
    </xf>
    <xf numFmtId="164" fontId="63" fillId="0" borderId="51" xfId="0" applyNumberFormat="1" applyFont="1" applyBorder="1" applyAlignment="1">
      <alignment horizontal="right"/>
    </xf>
    <xf numFmtId="2" fontId="10" fillId="0" borderId="26" xfId="3" applyNumberFormat="1" applyFont="1" applyBorder="1" applyAlignment="1">
      <alignment horizontal="right" wrapText="1"/>
    </xf>
    <xf numFmtId="2" fontId="63" fillId="0" borderId="23" xfId="3" applyNumberFormat="1" applyFont="1" applyBorder="1" applyAlignment="1">
      <alignment horizontal="right" wrapText="1"/>
    </xf>
    <xf numFmtId="0" fontId="55" fillId="4" borderId="19" xfId="3" applyFont="1" applyFill="1" applyBorder="1" applyAlignment="1">
      <alignment vertical="center" wrapText="1"/>
    </xf>
    <xf numFmtId="0" fontId="55" fillId="4" borderId="17" xfId="3" applyFont="1" applyFill="1" applyBorder="1" applyAlignment="1">
      <alignment horizontal="center" wrapText="1"/>
    </xf>
    <xf numFmtId="0" fontId="4" fillId="0" borderId="18" xfId="3" applyNumberFormat="1" applyFont="1" applyBorder="1" applyAlignment="1">
      <alignment horizontal="center" wrapText="1"/>
    </xf>
    <xf numFmtId="2" fontId="0" fillId="0" borderId="98" xfId="0" applyNumberFormat="1" applyFont="1" applyBorder="1" applyAlignment="1">
      <alignment vertical="center"/>
    </xf>
    <xf numFmtId="0" fontId="0" fillId="4" borderId="22" xfId="0" applyNumberFormat="1" applyFont="1" applyFill="1" applyBorder="1" applyAlignment="1">
      <alignment horizontal="center" wrapText="1"/>
    </xf>
    <xf numFmtId="0" fontId="0" fillId="4" borderId="10" xfId="0" applyNumberFormat="1" applyFont="1" applyFill="1" applyBorder="1" applyAlignment="1">
      <alignment horizontal="center" wrapText="1"/>
    </xf>
    <xf numFmtId="0" fontId="41" fillId="0" borderId="0" xfId="0" applyNumberFormat="1" applyFont="1" applyAlignment="1">
      <alignment vertical="center" wrapText="1"/>
    </xf>
    <xf numFmtId="164" fontId="11" fillId="0" borderId="53" xfId="0" applyNumberFormat="1" applyFont="1" applyBorder="1" applyAlignment="1">
      <alignment horizontal="right"/>
    </xf>
    <xf numFmtId="164" fontId="44" fillId="0" borderId="90" xfId="0" applyNumberFormat="1" applyFont="1" applyBorder="1" applyAlignment="1">
      <alignment horizontal="center" vertical="center"/>
    </xf>
    <xf numFmtId="164" fontId="11" fillId="0" borderId="60" xfId="0" applyNumberFormat="1" applyFont="1" applyBorder="1" applyAlignment="1">
      <alignment horizontal="right"/>
    </xf>
    <xf numFmtId="164" fontId="4" fillId="0" borderId="34"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99" xfId="0" applyNumberFormat="1" applyFont="1" applyFill="1" applyBorder="1" applyAlignment="1">
      <alignment horizontal="center" wrapText="1"/>
    </xf>
    <xf numFmtId="164" fontId="4" fillId="0" borderId="73" xfId="0" applyNumberFormat="1" applyFont="1" applyFill="1" applyBorder="1" applyAlignment="1">
      <alignment horizontal="center" wrapText="1"/>
    </xf>
    <xf numFmtId="165" fontId="10" fillId="0" borderId="25" xfId="0" applyNumberFormat="1" applyFont="1" applyFill="1" applyBorder="1" applyAlignment="1">
      <alignment horizontal="right"/>
    </xf>
    <xf numFmtId="165" fontId="10" fillId="0" borderId="23" xfId="0" applyNumberFormat="1" applyFont="1" applyFill="1" applyBorder="1" applyAlignment="1">
      <alignment horizontal="right"/>
    </xf>
    <xf numFmtId="164" fontId="10" fillId="0" borderId="25" xfId="0" applyNumberFormat="1" applyFont="1" applyFill="1" applyBorder="1" applyAlignment="1">
      <alignment horizontal="right"/>
    </xf>
    <xf numFmtId="2" fontId="10" fillId="0" borderId="25" xfId="0" applyNumberFormat="1" applyFont="1" applyFill="1" applyBorder="1" applyAlignment="1">
      <alignment horizontal="right"/>
    </xf>
    <xf numFmtId="2" fontId="4" fillId="0" borderId="25" xfId="0" applyNumberFormat="1" applyFont="1" applyFill="1" applyBorder="1" applyAlignment="1">
      <alignment horizontal="center"/>
    </xf>
    <xf numFmtId="2" fontId="4" fillId="0" borderId="23" xfId="0" applyNumberFormat="1" applyFont="1" applyFill="1" applyBorder="1" applyAlignment="1">
      <alignment horizontal="center"/>
    </xf>
    <xf numFmtId="2" fontId="4" fillId="0" borderId="25" xfId="0" applyNumberFormat="1" applyFont="1" applyFill="1" applyBorder="1" applyAlignment="1">
      <alignment horizontal="right"/>
    </xf>
    <xf numFmtId="2" fontId="4" fillId="0" borderId="23" xfId="0" applyNumberFormat="1" applyFont="1" applyFill="1" applyBorder="1" applyAlignment="1">
      <alignment horizontal="right"/>
    </xf>
    <xf numFmtId="2" fontId="0" fillId="0" borderId="27" xfId="0" applyNumberFormat="1" applyFont="1" applyFill="1" applyBorder="1" applyAlignment="1">
      <alignment horizontal="right"/>
    </xf>
    <xf numFmtId="2" fontId="0" fillId="0" borderId="28" xfId="0" applyNumberFormat="1" applyFont="1" applyFill="1" applyBorder="1" applyAlignment="1">
      <alignment horizontal="right"/>
    </xf>
    <xf numFmtId="2" fontId="14" fillId="0" borderId="15" xfId="3" applyNumberFormat="1" applyFont="1" applyBorder="1" applyAlignment="1">
      <alignment vertical="center"/>
    </xf>
    <xf numFmtId="2" fontId="14" fillId="0" borderId="14" xfId="3" applyNumberFormat="1" applyFont="1" applyBorder="1" applyAlignment="1">
      <alignment vertical="center"/>
    </xf>
    <xf numFmtId="2" fontId="14" fillId="0" borderId="36" xfId="3" applyNumberFormat="1" applyFont="1" applyBorder="1" applyAlignment="1">
      <alignment vertical="center"/>
    </xf>
    <xf numFmtId="164" fontId="4" fillId="0" borderId="18" xfId="0" applyNumberFormat="1" applyFont="1" applyFill="1" applyBorder="1" applyAlignment="1">
      <alignment horizontal="center"/>
    </xf>
    <xf numFmtId="164" fontId="4" fillId="0" borderId="14" xfId="0" applyNumberFormat="1" applyFont="1" applyFill="1" applyBorder="1" applyAlignment="1">
      <alignment horizontal="center"/>
    </xf>
    <xf numFmtId="165" fontId="63" fillId="0" borderId="108" xfId="0" applyNumberFormat="1" applyFont="1" applyFill="1" applyBorder="1" applyAlignment="1">
      <alignment horizontal="right"/>
    </xf>
    <xf numFmtId="165" fontId="63" fillId="0" borderId="24" xfId="0" applyNumberFormat="1" applyFont="1" applyFill="1" applyBorder="1" applyAlignment="1">
      <alignment horizontal="right"/>
    </xf>
    <xf numFmtId="165" fontId="63" fillId="0" borderId="23" xfId="0" applyNumberFormat="1" applyFont="1" applyFill="1" applyBorder="1" applyAlignment="1">
      <alignment horizontal="right"/>
    </xf>
    <xf numFmtId="165" fontId="4" fillId="0" borderId="107" xfId="0" applyNumberFormat="1" applyFont="1" applyFill="1" applyBorder="1" applyAlignment="1">
      <alignment horizontal="right"/>
    </xf>
    <xf numFmtId="165" fontId="4" fillId="0" borderId="23" xfId="0" applyNumberFormat="1" applyFont="1" applyFill="1" applyBorder="1" applyAlignment="1">
      <alignment horizontal="right"/>
    </xf>
    <xf numFmtId="165" fontId="4" fillId="0" borderId="107" xfId="0" applyNumberFormat="1" applyFont="1" applyFill="1" applyBorder="1" applyAlignment="1">
      <alignment horizontal="center"/>
    </xf>
    <xf numFmtId="165" fontId="4" fillId="0" borderId="23" xfId="0" applyNumberFormat="1" applyFont="1" applyFill="1" applyBorder="1" applyAlignment="1">
      <alignment horizontal="center"/>
    </xf>
    <xf numFmtId="164" fontId="10" fillId="0" borderId="107" xfId="0" applyNumberFormat="1" applyFont="1" applyFill="1" applyBorder="1" applyAlignment="1">
      <alignment horizontal="right"/>
    </xf>
    <xf numFmtId="164" fontId="10" fillId="0" borderId="23" xfId="0" applyNumberFormat="1" applyFont="1" applyFill="1" applyBorder="1" applyAlignment="1">
      <alignment horizontal="right"/>
    </xf>
    <xf numFmtId="164" fontId="10" fillId="0" borderId="109" xfId="0" applyNumberFormat="1" applyFont="1" applyFill="1" applyBorder="1" applyAlignment="1">
      <alignment horizontal="right"/>
    </xf>
    <xf numFmtId="164" fontId="10" fillId="0" borderId="28" xfId="0" applyNumberFormat="1" applyFont="1" applyFill="1" applyBorder="1" applyAlignment="1">
      <alignment horizontal="right"/>
    </xf>
    <xf numFmtId="0" fontId="5" fillId="0" borderId="90" xfId="0" applyFont="1" applyBorder="1" applyAlignment="1">
      <alignment vertical="center"/>
    </xf>
    <xf numFmtId="164" fontId="55" fillId="0" borderId="60" xfId="0" applyNumberFormat="1" applyFont="1" applyBorder="1" applyAlignment="1">
      <alignment horizontal="right"/>
    </xf>
    <xf numFmtId="164" fontId="63" fillId="0" borderId="61" xfId="0" applyNumberFormat="1" applyFont="1" applyBorder="1" applyAlignment="1">
      <alignment horizontal="right"/>
    </xf>
    <xf numFmtId="164" fontId="63" fillId="0" borderId="59" xfId="0" applyNumberFormat="1" applyFont="1" applyBorder="1" applyAlignment="1">
      <alignment horizontal="right"/>
    </xf>
    <xf numFmtId="164" fontId="55" fillId="0" borderId="110" xfId="0" applyNumberFormat="1" applyFont="1" applyBorder="1" applyAlignment="1">
      <alignment horizontal="right"/>
    </xf>
    <xf numFmtId="164" fontId="55" fillId="0" borderId="14" xfId="0" applyNumberFormat="1" applyFont="1" applyBorder="1" applyAlignment="1">
      <alignment horizontal="right" wrapText="1"/>
    </xf>
    <xf numFmtId="164" fontId="64" fillId="0" borderId="14" xfId="0" applyNumberFormat="1" applyFont="1" applyBorder="1" applyAlignment="1">
      <alignment horizontal="right" wrapText="1"/>
    </xf>
    <xf numFmtId="164" fontId="55" fillId="0" borderId="15" xfId="0" applyNumberFormat="1" applyFont="1" applyBorder="1" applyAlignment="1">
      <alignment horizontal="right" wrapText="1"/>
    </xf>
    <xf numFmtId="164" fontId="55" fillId="0" borderId="14" xfId="0" applyNumberFormat="1" applyFont="1" applyBorder="1" applyAlignment="1">
      <alignment vertical="center"/>
    </xf>
    <xf numFmtId="164" fontId="63" fillId="0" borderId="99" xfId="0" applyNumberFormat="1" applyFont="1" applyBorder="1" applyAlignment="1">
      <alignment horizontal="right"/>
    </xf>
    <xf numFmtId="164" fontId="63" fillId="0" borderId="73" xfId="0" applyNumberFormat="1" applyFont="1" applyBorder="1" applyAlignment="1">
      <alignment horizontal="right"/>
    </xf>
    <xf numFmtId="0" fontId="55" fillId="0" borderId="0" xfId="0" applyFont="1" applyAlignment="1">
      <alignment horizontal="left" vertical="center" wrapText="1"/>
    </xf>
    <xf numFmtId="0" fontId="4" fillId="0" borderId="90" xfId="0" applyNumberFormat="1" applyFont="1" applyBorder="1" applyAlignment="1">
      <alignment horizontal="right"/>
    </xf>
    <xf numFmtId="164" fontId="63" fillId="0" borderId="29" xfId="0" applyNumberFormat="1" applyFont="1" applyBorder="1" applyAlignment="1">
      <alignment horizontal="right"/>
    </xf>
    <xf numFmtId="164" fontId="63" fillId="0" borderId="60" xfId="0" applyNumberFormat="1" applyFont="1" applyBorder="1" applyAlignment="1">
      <alignment horizontal="right"/>
    </xf>
    <xf numFmtId="164" fontId="64" fillId="0" borderId="30" xfId="0" applyNumberFormat="1" applyFont="1" applyBorder="1" applyAlignment="1">
      <alignment horizontal="right"/>
    </xf>
    <xf numFmtId="0" fontId="4" fillId="6" borderId="1" xfId="0" applyNumberFormat="1" applyFont="1" applyFill="1" applyBorder="1" applyAlignment="1">
      <alignment horizontal="center" vertical="center"/>
    </xf>
    <xf numFmtId="0" fontId="4" fillId="6" borderId="31" xfId="0" applyNumberFormat="1" applyFont="1" applyFill="1" applyBorder="1" applyAlignment="1">
      <alignment horizontal="center" vertical="center"/>
    </xf>
    <xf numFmtId="2" fontId="0" fillId="0" borderId="47" xfId="0" applyNumberFormat="1" applyFont="1" applyBorder="1" applyAlignment="1">
      <alignment horizontal="center" vertical="center" wrapText="1"/>
    </xf>
    <xf numFmtId="2" fontId="0" fillId="0" borderId="12" xfId="0" applyNumberFormat="1" applyFont="1" applyBorder="1" applyAlignment="1">
      <alignment vertical="center"/>
    </xf>
    <xf numFmtId="2" fontId="0" fillId="0" borderId="11" xfId="0" applyNumberFormat="1" applyFont="1" applyBorder="1" applyAlignment="1">
      <alignment vertical="center"/>
    </xf>
    <xf numFmtId="2" fontId="0" fillId="0" borderId="0" xfId="0" applyNumberFormat="1" applyFont="1" applyBorder="1" applyAlignment="1">
      <alignment vertical="center"/>
    </xf>
    <xf numFmtId="2" fontId="0" fillId="0" borderId="73" xfId="0" applyNumberFormat="1" applyFont="1" applyBorder="1" applyAlignment="1">
      <alignment vertical="center"/>
    </xf>
    <xf numFmtId="2" fontId="0" fillId="0" borderId="111" xfId="0" applyNumberFormat="1" applyFont="1" applyBorder="1" applyAlignment="1">
      <alignment vertical="center"/>
    </xf>
    <xf numFmtId="2" fontId="0" fillId="0" borderId="96" xfId="0" applyNumberFormat="1" applyFont="1" applyBorder="1" applyAlignment="1">
      <alignment vertical="center"/>
    </xf>
    <xf numFmtId="2" fontId="10" fillId="0" borderId="25" xfId="0" applyNumberFormat="1" applyFont="1" applyFill="1" applyBorder="1" applyAlignment="1">
      <alignment horizontal="right" wrapText="1"/>
    </xf>
    <xf numFmtId="2" fontId="10" fillId="0" borderId="23" xfId="0" applyNumberFormat="1" applyFont="1" applyFill="1" applyBorder="1" applyAlignment="1">
      <alignment horizontal="right" wrapText="1"/>
    </xf>
    <xf numFmtId="164" fontId="63" fillId="0" borderId="60" xfId="0" applyNumberFormat="1" applyFont="1" applyFill="1" applyBorder="1" applyAlignment="1">
      <alignment horizontal="right"/>
    </xf>
    <xf numFmtId="2" fontId="63" fillId="0" borderId="53" xfId="0" applyNumberFormat="1" applyFont="1" applyFill="1" applyBorder="1" applyAlignment="1">
      <alignment horizontal="right"/>
    </xf>
    <xf numFmtId="2" fontId="63" fillId="0" borderId="23" xfId="0" applyNumberFormat="1" applyFont="1" applyFill="1" applyBorder="1" applyAlignment="1">
      <alignment horizontal="right"/>
    </xf>
    <xf numFmtId="164" fontId="63" fillId="0" borderId="53" xfId="0" applyNumberFormat="1" applyFont="1" applyFill="1" applyBorder="1" applyAlignment="1">
      <alignment horizontal="right"/>
    </xf>
    <xf numFmtId="164" fontId="66" fillId="0" borderId="53" xfId="0" applyNumberFormat="1" applyFont="1" applyFill="1" applyBorder="1" applyAlignment="1">
      <alignment horizontal="right"/>
    </xf>
    <xf numFmtId="2" fontId="55" fillId="0" borderId="23" xfId="0" applyNumberFormat="1" applyFont="1" applyFill="1" applyBorder="1" applyAlignment="1">
      <alignment horizontal="right"/>
    </xf>
    <xf numFmtId="2" fontId="55" fillId="0" borderId="26" xfId="0" applyNumberFormat="1" applyFont="1" applyBorder="1" applyAlignment="1">
      <alignment horizontal="right"/>
    </xf>
    <xf numFmtId="2" fontId="55" fillId="0" borderId="23" xfId="0" applyNumberFormat="1" applyFont="1" applyBorder="1" applyAlignment="1">
      <alignment vertical="center"/>
    </xf>
    <xf numFmtId="2" fontId="55" fillId="0" borderId="46" xfId="0" applyNumberFormat="1" applyFont="1" applyBorder="1" applyAlignment="1">
      <alignment vertical="center"/>
    </xf>
    <xf numFmtId="2" fontId="55" fillId="0" borderId="26" xfId="0" applyNumberFormat="1" applyFont="1" applyBorder="1" applyAlignment="1">
      <alignment vertical="center"/>
    </xf>
    <xf numFmtId="164" fontId="0" fillId="0" borderId="25" xfId="0" applyNumberFormat="1" applyFont="1" applyFill="1" applyBorder="1" applyAlignment="1">
      <alignment wrapText="1"/>
    </xf>
    <xf numFmtId="164" fontId="4" fillId="0" borderId="23" xfId="0" applyNumberFormat="1" applyFont="1" applyFill="1" applyBorder="1" applyAlignment="1">
      <alignment wrapText="1"/>
    </xf>
    <xf numFmtId="2" fontId="10" fillId="0" borderId="53" xfId="0" applyNumberFormat="1" applyFont="1" applyFill="1" applyBorder="1" applyAlignment="1">
      <alignment horizontal="right"/>
    </xf>
    <xf numFmtId="164" fontId="10" fillId="0" borderId="53" xfId="0" applyNumberFormat="1" applyFont="1" applyFill="1" applyBorder="1" applyAlignment="1">
      <alignment horizontal="right"/>
    </xf>
    <xf numFmtId="2" fontId="24" fillId="0" borderId="53" xfId="0" applyNumberFormat="1" applyFont="1" applyFill="1" applyBorder="1" applyAlignment="1">
      <alignment horizontal="right"/>
    </xf>
    <xf numFmtId="164" fontId="24" fillId="0" borderId="53" xfId="0" applyNumberFormat="1" applyFont="1" applyFill="1" applyBorder="1" applyAlignment="1">
      <alignment horizontal="right"/>
    </xf>
    <xf numFmtId="2" fontId="0" fillId="0" borderId="23" xfId="0" applyNumberFormat="1" applyFill="1" applyBorder="1" applyAlignment="1">
      <alignment horizontal="center" wrapText="1"/>
    </xf>
    <xf numFmtId="164" fontId="0" fillId="0" borderId="23" xfId="0" applyNumberFormat="1" applyFill="1" applyBorder="1" applyAlignment="1">
      <alignment horizontal="center" wrapText="1"/>
    </xf>
    <xf numFmtId="2" fontId="10" fillId="0" borderId="23" xfId="0" applyNumberFormat="1" applyFont="1" applyFill="1" applyBorder="1" applyAlignment="1">
      <alignment horizontal="right" vertical="center" wrapText="1"/>
    </xf>
    <xf numFmtId="0" fontId="10" fillId="0" borderId="23" xfId="0" applyNumberFormat="1" applyFont="1" applyFill="1" applyBorder="1" applyAlignment="1">
      <alignment horizontal="right" vertical="center" wrapText="1"/>
    </xf>
    <xf numFmtId="164" fontId="0" fillId="0" borderId="23" xfId="0" applyNumberFormat="1" applyFont="1" applyFill="1" applyBorder="1" applyAlignment="1">
      <alignment horizontal="right" vertical="center" wrapText="1"/>
    </xf>
    <xf numFmtId="164" fontId="14" fillId="0" borderId="23" xfId="0" applyNumberFormat="1" applyFont="1" applyFill="1" applyBorder="1" applyAlignment="1">
      <alignment horizontal="right"/>
    </xf>
    <xf numFmtId="164" fontId="10" fillId="0" borderId="24" xfId="0" applyNumberFormat="1" applyFont="1" applyFill="1" applyBorder="1" applyAlignment="1">
      <alignment horizontal="right"/>
    </xf>
    <xf numFmtId="0" fontId="21" fillId="0" borderId="0" xfId="0" applyNumberFormat="1" applyFont="1" applyAlignment="1">
      <alignment wrapText="1"/>
    </xf>
    <xf numFmtId="0" fontId="0" fillId="0" borderId="0" xfId="0" applyAlignment="1"/>
    <xf numFmtId="0" fontId="35" fillId="0" borderId="0" xfId="0" applyFont="1" applyAlignment="1"/>
    <xf numFmtId="0" fontId="7" fillId="0" borderId="0" xfId="0" applyNumberFormat="1" applyFont="1" applyAlignment="1">
      <alignment vertical="center" wrapText="1"/>
    </xf>
    <xf numFmtId="0" fontId="4" fillId="4" borderId="81" xfId="0" applyNumberFormat="1" applyFont="1" applyFill="1" applyBorder="1" applyAlignment="1">
      <alignment horizontal="center" vertical="center" wrapText="1"/>
    </xf>
    <xf numFmtId="0" fontId="4" fillId="4" borderId="35" xfId="0" applyNumberFormat="1" applyFont="1" applyFill="1" applyBorder="1" applyAlignment="1">
      <alignment horizontal="center" vertical="center" wrapText="1"/>
    </xf>
    <xf numFmtId="0" fontId="4" fillId="0" borderId="66" xfId="0" applyNumberFormat="1" applyFont="1" applyBorder="1" applyAlignment="1">
      <alignment vertical="center"/>
    </xf>
    <xf numFmtId="0" fontId="87" fillId="4" borderId="36" xfId="0" applyNumberFormat="1" applyFont="1" applyFill="1" applyBorder="1" applyAlignment="1">
      <alignment vertical="center" wrapText="1"/>
    </xf>
    <xf numFmtId="0" fontId="86" fillId="4" borderId="15" xfId="0" applyNumberFormat="1" applyFont="1" applyFill="1" applyBorder="1" applyAlignment="1">
      <alignment horizontal="center" vertical="center" wrapText="1"/>
    </xf>
    <xf numFmtId="1" fontId="14" fillId="0" borderId="112" xfId="0" applyNumberFormat="1" applyFont="1" applyBorder="1" applyAlignment="1">
      <alignment horizontal="right"/>
    </xf>
    <xf numFmtId="1" fontId="4" fillId="0" borderId="14" xfId="0" applyNumberFormat="1" applyFont="1" applyFill="1" applyBorder="1" applyAlignment="1">
      <alignment horizontal="center" vertical="center" wrapText="1"/>
    </xf>
    <xf numFmtId="1" fontId="4" fillId="0" borderId="12" xfId="0" applyNumberFormat="1" applyFont="1" applyFill="1" applyBorder="1" applyAlignment="1">
      <alignment horizontal="center" vertical="center" wrapText="1"/>
    </xf>
    <xf numFmtId="1" fontId="4" fillId="0" borderId="113" xfId="0" applyNumberFormat="1" applyFont="1" applyFill="1" applyBorder="1" applyAlignment="1">
      <alignment horizontal="center" vertical="center" wrapText="1"/>
    </xf>
    <xf numFmtId="1" fontId="4" fillId="0" borderId="114" xfId="0" applyNumberFormat="1" applyFont="1" applyFill="1" applyBorder="1" applyAlignment="1">
      <alignment horizontal="center" vertical="center" wrapText="1"/>
    </xf>
    <xf numFmtId="0" fontId="85" fillId="4" borderId="5" xfId="0" applyNumberFormat="1" applyFont="1" applyFill="1" applyBorder="1" applyAlignment="1">
      <alignment wrapText="1"/>
    </xf>
    <xf numFmtId="0" fontId="86" fillId="4" borderId="56" xfId="0" applyNumberFormat="1" applyFont="1" applyFill="1" applyBorder="1" applyAlignment="1">
      <alignment horizontal="center" wrapText="1"/>
    </xf>
    <xf numFmtId="3" fontId="4" fillId="0" borderId="62" xfId="0" applyNumberFormat="1" applyFont="1" applyBorder="1" applyAlignment="1">
      <alignment horizontal="right"/>
    </xf>
    <xf numFmtId="3" fontId="4" fillId="0" borderId="32" xfId="0" applyNumberFormat="1" applyFont="1" applyBorder="1" applyAlignment="1">
      <alignment horizontal="right"/>
    </xf>
    <xf numFmtId="3" fontId="4" fillId="0" borderId="24" xfId="0" applyNumberFormat="1" applyFont="1" applyBorder="1" applyAlignment="1">
      <alignment horizontal="right"/>
    </xf>
    <xf numFmtId="3" fontId="7" fillId="0" borderId="24" xfId="0" applyNumberFormat="1" applyFont="1" applyBorder="1" applyAlignment="1">
      <alignment horizontal="right"/>
    </xf>
    <xf numFmtId="3" fontId="7" fillId="0" borderId="32" xfId="0" applyNumberFormat="1" applyFont="1" applyFill="1" applyBorder="1" applyAlignment="1">
      <alignment horizontal="right" wrapText="1"/>
    </xf>
    <xf numFmtId="0" fontId="85" fillId="4" borderId="7" xfId="0" applyNumberFormat="1" applyFont="1" applyFill="1" applyBorder="1" applyAlignment="1">
      <alignment wrapText="1"/>
    </xf>
    <xf numFmtId="3" fontId="4" fillId="0" borderId="26" xfId="0" applyNumberFormat="1" applyFont="1" applyBorder="1" applyAlignment="1">
      <alignment horizontal="right"/>
    </xf>
    <xf numFmtId="3" fontId="4" fillId="0" borderId="23" xfId="0" applyNumberFormat="1" applyFont="1" applyBorder="1" applyAlignment="1">
      <alignment horizontal="right"/>
    </xf>
    <xf numFmtId="3" fontId="4" fillId="2" borderId="23" xfId="0" applyNumberFormat="1" applyFont="1" applyFill="1" applyBorder="1" applyAlignment="1">
      <alignment horizontal="right"/>
    </xf>
    <xf numFmtId="3" fontId="7" fillId="0" borderId="23" xfId="0" applyNumberFormat="1" applyFont="1" applyBorder="1" applyAlignment="1">
      <alignment horizontal="right"/>
    </xf>
    <xf numFmtId="3" fontId="7" fillId="0" borderId="26" xfId="0" applyNumberFormat="1" applyFont="1" applyFill="1" applyBorder="1" applyAlignment="1">
      <alignment horizontal="right" wrapText="1"/>
    </xf>
    <xf numFmtId="0" fontId="85" fillId="4" borderId="7" xfId="0" applyNumberFormat="1" applyFont="1" applyFill="1" applyBorder="1" applyAlignment="1">
      <alignment horizontal="left" wrapText="1" indent="3"/>
    </xf>
    <xf numFmtId="0" fontId="85" fillId="4" borderId="7" xfId="0" applyNumberFormat="1" applyFont="1" applyFill="1" applyBorder="1" applyAlignment="1">
      <alignment horizontal="left" wrapText="1" indent="2"/>
    </xf>
    <xf numFmtId="0" fontId="85" fillId="4" borderId="7" xfId="0" applyNumberFormat="1" applyFont="1" applyFill="1" applyBorder="1" applyAlignment="1">
      <alignment horizontal="left" indent="3"/>
    </xf>
    <xf numFmtId="3" fontId="7" fillId="0" borderId="30" xfId="0" applyNumberFormat="1" applyFont="1" applyBorder="1" applyAlignment="1">
      <alignment horizontal="right"/>
    </xf>
    <xf numFmtId="0" fontId="85" fillId="4" borderId="7" xfId="0" applyNumberFormat="1" applyFont="1" applyFill="1" applyBorder="1" applyAlignment="1">
      <alignment horizontal="left" indent="2"/>
    </xf>
    <xf numFmtId="0" fontId="88" fillId="4" borderId="57" xfId="0" applyNumberFormat="1" applyFont="1" applyFill="1" applyBorder="1" applyAlignment="1">
      <alignment horizontal="center" wrapText="1"/>
    </xf>
    <xf numFmtId="3" fontId="4" fillId="0" borderId="12" xfId="0" applyNumberFormat="1" applyFont="1" applyFill="1" applyBorder="1" applyAlignment="1">
      <alignment horizontal="center" vertical="center" wrapText="1"/>
    </xf>
    <xf numFmtId="3" fontId="4" fillId="0" borderId="53" xfId="0" applyNumberFormat="1" applyFont="1" applyBorder="1" applyAlignment="1">
      <alignment horizontal="right"/>
    </xf>
    <xf numFmtId="3" fontId="4" fillId="0" borderId="39" xfId="0" applyNumberFormat="1" applyFont="1" applyBorder="1" applyAlignment="1">
      <alignment horizontal="right"/>
    </xf>
    <xf numFmtId="2" fontId="10" fillId="0" borderId="107" xfId="0" applyNumberFormat="1" applyFont="1" applyFill="1" applyBorder="1" applyAlignment="1">
      <alignment horizontal="right"/>
    </xf>
    <xf numFmtId="164" fontId="4" fillId="0" borderId="26" xfId="0" applyNumberFormat="1" applyFont="1" applyFill="1" applyBorder="1" applyAlignment="1">
      <alignment horizontal="right"/>
    </xf>
    <xf numFmtId="164" fontId="4" fillId="0" borderId="23" xfId="0" applyNumberFormat="1" applyFont="1" applyFill="1" applyBorder="1" applyAlignment="1">
      <alignment horizontal="right"/>
    </xf>
    <xf numFmtId="164" fontId="4" fillId="0" borderId="43" xfId="0" applyNumberFormat="1" applyFont="1" applyFill="1" applyBorder="1" applyAlignment="1">
      <alignment horizontal="right"/>
    </xf>
    <xf numFmtId="2" fontId="10" fillId="0" borderId="115" xfId="0" applyNumberFormat="1" applyFont="1" applyFill="1" applyBorder="1" applyAlignment="1">
      <alignment horizontal="right"/>
    </xf>
    <xf numFmtId="164" fontId="4" fillId="0" borderId="39" xfId="0" applyNumberFormat="1" applyFont="1" applyFill="1" applyBorder="1" applyAlignment="1">
      <alignment horizontal="right"/>
    </xf>
    <xf numFmtId="2" fontId="4" fillId="0" borderId="115" xfId="0" applyNumberFormat="1" applyFont="1" applyFill="1" applyBorder="1" applyAlignment="1">
      <alignment horizontal="right"/>
    </xf>
    <xf numFmtId="0" fontId="86" fillId="4" borderId="57" xfId="0" applyNumberFormat="1" applyFont="1" applyFill="1" applyBorder="1" applyAlignment="1">
      <alignment horizontal="center" wrapText="1"/>
    </xf>
    <xf numFmtId="0" fontId="86" fillId="4" borderId="116" xfId="0" applyNumberFormat="1" applyFont="1" applyFill="1" applyBorder="1" applyAlignment="1">
      <alignment horizontal="center" wrapText="1"/>
    </xf>
    <xf numFmtId="2" fontId="10" fillId="0" borderId="117" xfId="0" applyNumberFormat="1" applyFont="1" applyFill="1" applyBorder="1" applyAlignment="1">
      <alignment horizontal="right"/>
    </xf>
    <xf numFmtId="164" fontId="4" fillId="0" borderId="30" xfId="0" applyNumberFormat="1" applyFont="1" applyFill="1" applyBorder="1" applyAlignment="1">
      <alignment horizontal="right"/>
    </xf>
    <xf numFmtId="164" fontId="7" fillId="0" borderId="30" xfId="0" applyNumberFormat="1" applyFont="1" applyFill="1" applyBorder="1" applyAlignment="1">
      <alignment horizontal="right"/>
    </xf>
    <xf numFmtId="164" fontId="7" fillId="0" borderId="43" xfId="0" applyNumberFormat="1" applyFont="1" applyBorder="1" applyAlignment="1">
      <alignment horizontal="right"/>
    </xf>
    <xf numFmtId="0" fontId="85" fillId="4" borderId="9" xfId="0" applyNumberFormat="1" applyFont="1" applyFill="1" applyBorder="1" applyAlignment="1">
      <alignment horizontal="left" wrapText="1" indent="2"/>
    </xf>
    <xf numFmtId="0" fontId="86" fillId="4" borderId="16" xfId="0" applyNumberFormat="1" applyFont="1" applyFill="1" applyBorder="1" applyAlignment="1">
      <alignment horizontal="center" wrapText="1"/>
    </xf>
    <xf numFmtId="2" fontId="10" fillId="0" borderId="109"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28" xfId="0" applyNumberFormat="1" applyFont="1" applyFill="1" applyBorder="1" applyAlignment="1">
      <alignment horizontal="right"/>
    </xf>
    <xf numFmtId="164" fontId="7" fillId="0" borderId="28" xfId="0" applyNumberFormat="1" applyFont="1" applyFill="1" applyBorder="1" applyAlignment="1">
      <alignment horizontal="right"/>
    </xf>
    <xf numFmtId="164" fontId="7" fillId="0" borderId="33" xfId="0" applyNumberFormat="1" applyFont="1" applyBorder="1" applyAlignment="1">
      <alignment horizontal="right"/>
    </xf>
    <xf numFmtId="164" fontId="4" fillId="0" borderId="33" xfId="0" applyNumberFormat="1" applyFont="1" applyBorder="1" applyAlignment="1">
      <alignment horizontal="right"/>
    </xf>
    <xf numFmtId="0" fontId="55" fillId="0" borderId="0" xfId="0" applyNumberFormat="1" applyFont="1" applyAlignment="1">
      <alignment vertical="center"/>
    </xf>
    <xf numFmtId="0" fontId="38" fillId="0" borderId="0" xfId="0" applyNumberFormat="1" applyFont="1" applyAlignment="1">
      <alignment horizontal="left"/>
    </xf>
    <xf numFmtId="0" fontId="60" fillId="0" borderId="0" xfId="0" applyNumberFormat="1" applyFont="1" applyAlignment="1">
      <alignment horizontal="left"/>
    </xf>
    <xf numFmtId="164" fontId="11" fillId="0" borderId="90" xfId="0" applyNumberFormat="1" applyFont="1" applyBorder="1" applyAlignment="1">
      <alignment horizontal="right" wrapText="1"/>
    </xf>
    <xf numFmtId="164" fontId="11" fillId="0" borderId="12" xfId="0" applyNumberFormat="1" applyFont="1" applyBorder="1" applyAlignment="1">
      <alignment vertical="center"/>
    </xf>
    <xf numFmtId="164" fontId="11" fillId="0" borderId="11" xfId="0" applyNumberFormat="1" applyFont="1" applyBorder="1" applyAlignment="1">
      <alignment vertical="center"/>
    </xf>
    <xf numFmtId="164" fontId="55" fillId="0" borderId="0" xfId="0" applyNumberFormat="1" applyFont="1" applyBorder="1" applyAlignment="1">
      <alignment vertical="center"/>
    </xf>
    <xf numFmtId="164" fontId="55" fillId="0" borderId="11" xfId="0" applyNumberFormat="1" applyFont="1" applyBorder="1" applyAlignment="1">
      <alignment vertical="center"/>
    </xf>
    <xf numFmtId="165" fontId="10" fillId="0" borderId="25" xfId="0" quotePrefix="1" applyNumberFormat="1" applyFont="1" applyBorder="1" applyAlignment="1">
      <alignment horizontal="right"/>
    </xf>
    <xf numFmtId="165" fontId="10" fillId="0" borderId="23" xfId="0" quotePrefix="1" applyNumberFormat="1" applyFont="1" applyBorder="1" applyAlignment="1">
      <alignment horizontal="right"/>
    </xf>
    <xf numFmtId="165" fontId="10" fillId="0" borderId="26" xfId="0" quotePrefix="1" applyNumberFormat="1" applyFont="1" applyBorder="1" applyAlignment="1">
      <alignment horizontal="right"/>
    </xf>
    <xf numFmtId="165" fontId="11" fillId="0" borderId="53" xfId="0" applyNumberFormat="1" applyFont="1" applyBorder="1" applyAlignment="1">
      <alignment horizontal="right"/>
    </xf>
    <xf numFmtId="165" fontId="10" fillId="0" borderId="23" xfId="0" applyNumberFormat="1" applyFont="1" applyBorder="1" applyAlignment="1">
      <alignment horizontal="right"/>
    </xf>
    <xf numFmtId="165" fontId="11" fillId="0" borderId="53" xfId="0" applyNumberFormat="1" applyFont="1" applyBorder="1" applyAlignment="1">
      <alignment horizontal="right" wrapText="1"/>
    </xf>
    <xf numFmtId="165" fontId="10" fillId="0" borderId="25" xfId="0" applyNumberFormat="1" applyFont="1" applyBorder="1" applyAlignment="1">
      <alignment horizontal="right"/>
    </xf>
    <xf numFmtId="165" fontId="11" fillId="0" borderId="53" xfId="0" quotePrefix="1" applyNumberFormat="1" applyFont="1" applyBorder="1" applyAlignment="1">
      <alignment horizontal="right"/>
    </xf>
    <xf numFmtId="165" fontId="11" fillId="0" borderId="53" xfId="0" quotePrefix="1" applyNumberFormat="1" applyFont="1" applyBorder="1" applyAlignment="1">
      <alignment horizontal="right" wrapText="1"/>
    </xf>
    <xf numFmtId="164" fontId="10" fillId="0" borderId="27" xfId="0" quotePrefix="1" applyNumberFormat="1" applyFont="1" applyBorder="1" applyAlignment="1">
      <alignment horizontal="right"/>
    </xf>
    <xf numFmtId="164" fontId="11" fillId="0" borderId="59" xfId="0" quotePrefix="1" applyNumberFormat="1" applyFont="1" applyBorder="1" applyAlignment="1">
      <alignment horizontal="right"/>
    </xf>
    <xf numFmtId="164" fontId="55" fillId="0" borderId="15" xfId="0" applyNumberFormat="1" applyFont="1" applyBorder="1" applyAlignment="1">
      <alignment vertical="center"/>
    </xf>
    <xf numFmtId="0" fontId="55" fillId="4" borderId="2" xfId="0" applyNumberFormat="1" applyFont="1" applyFill="1" applyBorder="1" applyAlignment="1">
      <alignment horizontal="center" vertical="center" wrapText="1"/>
    </xf>
    <xf numFmtId="0" fontId="10" fillId="0" borderId="11" xfId="0" applyNumberFormat="1" applyFont="1" applyFill="1" applyBorder="1" applyAlignment="1">
      <alignment horizontal="center" wrapText="1"/>
    </xf>
    <xf numFmtId="0" fontId="4" fillId="0" borderId="11" xfId="0" applyNumberFormat="1" applyFont="1" applyFill="1" applyBorder="1" applyAlignment="1">
      <alignment horizontal="center" wrapText="1"/>
    </xf>
    <xf numFmtId="164" fontId="4" fillId="0" borderId="11" xfId="0" applyNumberFormat="1" applyFont="1" applyBorder="1" applyAlignment="1">
      <alignment vertical="center"/>
    </xf>
    <xf numFmtId="164" fontId="55" fillId="0" borderId="12" xfId="0" applyNumberFormat="1" applyFont="1" applyBorder="1" applyAlignment="1">
      <alignment vertical="center"/>
    </xf>
    <xf numFmtId="164" fontId="55" fillId="0" borderId="20" xfId="0" applyNumberFormat="1" applyFont="1" applyBorder="1" applyAlignment="1">
      <alignment vertical="center"/>
    </xf>
    <xf numFmtId="164" fontId="55" fillId="0" borderId="43" xfId="0" applyNumberFormat="1" applyFont="1" applyBorder="1" applyAlignment="1">
      <alignment horizontal="right" vertical="center"/>
    </xf>
    <xf numFmtId="164" fontId="0" fillId="0" borderId="25" xfId="0" applyNumberFormat="1" applyBorder="1"/>
    <xf numFmtId="164" fontId="0" fillId="0" borderId="23" xfId="0" applyNumberFormat="1" applyBorder="1"/>
    <xf numFmtId="164" fontId="55" fillId="0" borderId="51" xfId="0" applyNumberFormat="1" applyFont="1" applyBorder="1" applyAlignment="1">
      <alignment horizontal="right"/>
    </xf>
    <xf numFmtId="164" fontId="0" fillId="0" borderId="0" xfId="0" applyNumberFormat="1"/>
    <xf numFmtId="164" fontId="0" fillId="0" borderId="24" xfId="0" applyNumberFormat="1" applyBorder="1"/>
    <xf numFmtId="164" fontId="64" fillId="0" borderId="53" xfId="0" applyNumberFormat="1" applyFont="1" applyBorder="1" applyAlignment="1"/>
    <xf numFmtId="164" fontId="14" fillId="0" borderId="29" xfId="0" applyNumberFormat="1" applyFont="1" applyBorder="1"/>
    <xf numFmtId="164" fontId="14" fillId="0" borderId="24" xfId="0" applyNumberFormat="1" applyFont="1" applyBorder="1"/>
    <xf numFmtId="164" fontId="14" fillId="0" borderId="24" xfId="0" applyNumberFormat="1" applyFont="1" applyFill="1" applyBorder="1"/>
    <xf numFmtId="164" fontId="14" fillId="0" borderId="24" xfId="0" applyNumberFormat="1" applyFont="1" applyBorder="1" applyAlignment="1"/>
    <xf numFmtId="165" fontId="9" fillId="0" borderId="23" xfId="0" applyNumberFormat="1" applyFont="1" applyFill="1" applyBorder="1" applyAlignment="1">
      <alignment horizontal="right"/>
    </xf>
    <xf numFmtId="165" fontId="9" fillId="0" borderId="23" xfId="0" applyNumberFormat="1" applyFont="1" applyFill="1" applyBorder="1" applyAlignment="1" applyProtection="1">
      <alignment horizontal="right"/>
      <protection locked="0"/>
    </xf>
    <xf numFmtId="165" fontId="9" fillId="0" borderId="23" xfId="0" applyNumberFormat="1" applyFont="1" applyBorder="1" applyAlignment="1" applyProtection="1">
      <alignment horizontal="right"/>
      <protection locked="0"/>
    </xf>
    <xf numFmtId="165" fontId="9" fillId="0" borderId="26" xfId="0" applyNumberFormat="1" applyFont="1" applyBorder="1" applyAlignment="1" applyProtection="1">
      <alignment horizontal="right"/>
      <protection locked="0"/>
    </xf>
    <xf numFmtId="165" fontId="9" fillId="0" borderId="26" xfId="0" applyNumberFormat="1" applyFont="1" applyFill="1" applyBorder="1" applyAlignment="1" applyProtection="1">
      <alignment horizontal="right" readingOrder="1"/>
      <protection locked="0"/>
    </xf>
    <xf numFmtId="165" fontId="14" fillId="0" borderId="25" xfId="0" applyNumberFormat="1" applyFont="1" applyBorder="1" applyAlignment="1"/>
    <xf numFmtId="165" fontId="14" fillId="0" borderId="23" xfId="0" applyNumberFormat="1" applyFont="1" applyBorder="1" applyAlignment="1"/>
    <xf numFmtId="165" fontId="9" fillId="0" borderId="23" xfId="0" applyNumberFormat="1" applyFont="1" applyFill="1" applyBorder="1" applyAlignment="1"/>
    <xf numFmtId="164" fontId="68" fillId="0" borderId="15" xfId="0" applyNumberFormat="1" applyFont="1" applyBorder="1" applyAlignment="1">
      <alignment horizontal="center" vertical="center"/>
    </xf>
    <xf numFmtId="164" fontId="68" fillId="0" borderId="19" xfId="0" applyNumberFormat="1" applyFont="1" applyBorder="1" applyAlignment="1">
      <alignment horizontal="center" vertical="center"/>
    </xf>
    <xf numFmtId="165" fontId="89" fillId="0" borderId="26" xfId="0" applyNumberFormat="1" applyFont="1" applyBorder="1" applyAlignment="1">
      <alignment horizontal="right"/>
    </xf>
    <xf numFmtId="165" fontId="89" fillId="0" borderId="39" xfId="0" applyNumberFormat="1" applyFont="1" applyBorder="1" applyAlignment="1">
      <alignment horizontal="right"/>
    </xf>
    <xf numFmtId="165" fontId="55" fillId="0" borderId="11" xfId="0" applyNumberFormat="1" applyFont="1" applyBorder="1" applyAlignment="1"/>
    <xf numFmtId="165" fontId="55" fillId="0" borderId="23" xfId="0" applyNumberFormat="1" applyFont="1" applyBorder="1" applyAlignment="1"/>
    <xf numFmtId="165" fontId="89" fillId="0" borderId="23" xfId="0" applyNumberFormat="1" applyFont="1" applyBorder="1" applyAlignment="1">
      <alignment horizontal="right"/>
    </xf>
    <xf numFmtId="165" fontId="89" fillId="0" borderId="46" xfId="0" applyNumberFormat="1" applyFont="1" applyBorder="1" applyAlignment="1">
      <alignment horizontal="right"/>
    </xf>
    <xf numFmtId="165" fontId="55" fillId="0" borderId="23" xfId="0" applyNumberFormat="1" applyFont="1" applyFill="1" applyBorder="1" applyAlignment="1" applyProtection="1">
      <alignment horizontal="right"/>
    </xf>
    <xf numFmtId="165" fontId="55" fillId="0" borderId="26" xfId="0" applyNumberFormat="1" applyFont="1" applyFill="1" applyBorder="1" applyAlignment="1" applyProtection="1">
      <alignment horizontal="right"/>
    </xf>
    <xf numFmtId="0" fontId="56" fillId="0" borderId="0" xfId="0" applyNumberFormat="1" applyFont="1" applyAlignment="1">
      <alignment vertical="center"/>
    </xf>
    <xf numFmtId="0" fontId="90" fillId="0" borderId="0" xfId="0" applyFont="1" applyAlignment="1">
      <alignment vertical="center"/>
    </xf>
    <xf numFmtId="164" fontId="56" fillId="0" borderId="23" xfId="0" applyNumberFormat="1" applyFont="1" applyBorder="1" applyAlignment="1"/>
    <xf numFmtId="164" fontId="64" fillId="0" borderId="23" xfId="0" applyNumberFormat="1" applyFont="1" applyBorder="1" applyAlignment="1"/>
    <xf numFmtId="0" fontId="55" fillId="4" borderId="63" xfId="0" applyNumberFormat="1" applyFont="1" applyFill="1" applyBorder="1" applyAlignment="1">
      <alignment horizontal="center" wrapText="1"/>
    </xf>
    <xf numFmtId="0" fontId="55" fillId="4" borderId="9" xfId="0" applyFont="1" applyFill="1" applyBorder="1" applyAlignment="1">
      <alignment wrapText="1"/>
    </xf>
    <xf numFmtId="0" fontId="67" fillId="0" borderId="0" xfId="5" applyNumberFormat="1" applyFont="1" applyAlignment="1">
      <alignment horizontal="left" wrapText="1"/>
    </xf>
    <xf numFmtId="0" fontId="27" fillId="4" borderId="18" xfId="5" applyNumberFormat="1" applyFont="1" applyFill="1" applyBorder="1" applyAlignment="1">
      <alignment horizontal="left" wrapText="1"/>
    </xf>
    <xf numFmtId="0" fontId="7" fillId="4" borderId="7" xfId="5" applyNumberFormat="1" applyFont="1" applyFill="1" applyBorder="1" applyAlignment="1">
      <alignment horizontal="left"/>
    </xf>
    <xf numFmtId="0" fontId="7" fillId="4" borderId="7" xfId="5" applyNumberFormat="1" applyFont="1" applyFill="1" applyBorder="1" applyAlignment="1">
      <alignment horizontal="left" wrapText="1" indent="2"/>
    </xf>
    <xf numFmtId="0" fontId="7" fillId="4" borderId="50" xfId="5" applyNumberFormat="1" applyFont="1" applyFill="1" applyBorder="1" applyAlignment="1">
      <alignment horizontal="left" indent="2"/>
    </xf>
    <xf numFmtId="0" fontId="0" fillId="4" borderId="7" xfId="5" applyNumberFormat="1" applyFont="1" applyFill="1" applyBorder="1" applyAlignment="1">
      <alignment horizontal="left" indent="2"/>
    </xf>
    <xf numFmtId="0" fontId="4" fillId="4" borderId="7" xfId="5" applyNumberFormat="1" applyFont="1" applyFill="1" applyBorder="1" applyAlignment="1">
      <alignment horizontal="left" indent="3"/>
    </xf>
    <xf numFmtId="0" fontId="4" fillId="4" borderId="7" xfId="5" applyNumberFormat="1" applyFont="1" applyFill="1" applyBorder="1" applyAlignment="1">
      <alignment horizontal="left" indent="4"/>
    </xf>
    <xf numFmtId="0" fontId="0" fillId="4" borderId="7" xfId="5" applyNumberFormat="1" applyFont="1" applyFill="1" applyBorder="1" applyAlignment="1">
      <alignment horizontal="left" wrapText="1"/>
    </xf>
    <xf numFmtId="0" fontId="0" fillId="4" borderId="7" xfId="5" applyNumberFormat="1" applyFont="1" applyFill="1" applyBorder="1" applyAlignment="1">
      <alignment horizontal="left"/>
    </xf>
    <xf numFmtId="0" fontId="0" fillId="4" borderId="7" xfId="5" applyNumberFormat="1" applyFont="1" applyFill="1" applyBorder="1" applyAlignment="1">
      <alignment wrapText="1"/>
    </xf>
    <xf numFmtId="0" fontId="55" fillId="4" borderId="5" xfId="5" applyNumberFormat="1" applyFont="1" applyFill="1" applyBorder="1" applyAlignment="1">
      <alignment horizontal="left" wrapText="1" indent="2"/>
    </xf>
    <xf numFmtId="0" fontId="55" fillId="4" borderId="50" xfId="5" applyNumberFormat="1" applyFont="1" applyFill="1" applyBorder="1" applyAlignment="1">
      <alignment horizontal="left" wrapText="1" indent="2"/>
    </xf>
    <xf numFmtId="0" fontId="55" fillId="4" borderId="4" xfId="5" applyNumberFormat="1" applyFont="1" applyFill="1" applyBorder="1" applyAlignment="1">
      <alignment horizontal="center"/>
    </xf>
    <xf numFmtId="0" fontId="55" fillId="4" borderId="8" xfId="5" applyNumberFormat="1" applyFont="1" applyFill="1" applyBorder="1" applyAlignment="1">
      <alignment horizontal="center" vertical="center" wrapText="1"/>
    </xf>
    <xf numFmtId="0" fontId="55" fillId="4" borderId="68" xfId="5" applyNumberFormat="1" applyFont="1" applyFill="1" applyBorder="1" applyAlignment="1">
      <alignment horizontal="center" vertical="center" wrapText="1"/>
    </xf>
    <xf numFmtId="0" fontId="4" fillId="4" borderId="4" xfId="5" applyNumberFormat="1" applyFont="1" applyFill="1" applyBorder="1" applyAlignment="1">
      <alignment horizontal="center"/>
    </xf>
    <xf numFmtId="0" fontId="67" fillId="0" borderId="0" xfId="5" applyNumberFormat="1" applyFont="1" applyAlignment="1">
      <alignment wrapText="1"/>
    </xf>
    <xf numFmtId="0" fontId="7" fillId="0" borderId="0" xfId="5" applyNumberFormat="1" applyFont="1" applyAlignment="1">
      <alignment horizontal="left" vertical="center"/>
    </xf>
    <xf numFmtId="164" fontId="55" fillId="3" borderId="11" xfId="5" applyNumberFormat="1" applyFont="1" applyFill="1" applyBorder="1" applyAlignment="1">
      <alignment vertical="center"/>
    </xf>
    <xf numFmtId="3" fontId="55" fillId="0" borderId="11" xfId="5" applyNumberFormat="1" applyFont="1" applyBorder="1" applyAlignment="1">
      <alignment horizontal="right"/>
    </xf>
    <xf numFmtId="2" fontId="63" fillId="0" borderId="26" xfId="0" applyNumberFormat="1" applyFont="1" applyBorder="1" applyAlignment="1">
      <alignment horizontal="right"/>
    </xf>
    <xf numFmtId="2" fontId="56" fillId="0" borderId="26" xfId="0" applyNumberFormat="1" applyFont="1" applyFill="1" applyBorder="1" applyAlignment="1">
      <alignment horizontal="right"/>
    </xf>
    <xf numFmtId="3" fontId="55" fillId="3" borderId="43" xfId="5" applyNumberFormat="1" applyFont="1" applyFill="1" applyBorder="1" applyAlignment="1">
      <alignment horizontal="right"/>
    </xf>
    <xf numFmtId="164" fontId="10" fillId="0" borderId="26" xfId="5" applyNumberFormat="1" applyFont="1" applyBorder="1" applyAlignment="1">
      <alignment horizontal="right"/>
    </xf>
    <xf numFmtId="164" fontId="10" fillId="0" borderId="26" xfId="5" applyNumberFormat="1" applyFont="1" applyFill="1" applyBorder="1" applyAlignment="1">
      <alignment horizontal="right"/>
    </xf>
    <xf numFmtId="164" fontId="55" fillId="0" borderId="43" xfId="5" applyNumberFormat="1" applyFont="1" applyBorder="1" applyAlignment="1">
      <alignment horizontal="right"/>
    </xf>
    <xf numFmtId="164" fontId="55" fillId="0" borderId="98" xfId="5" applyNumberFormat="1" applyFont="1" applyBorder="1" applyAlignment="1">
      <alignment horizontal="right"/>
    </xf>
    <xf numFmtId="2" fontId="63" fillId="0" borderId="11" xfId="5" applyNumberFormat="1" applyFont="1" applyBorder="1" applyAlignment="1">
      <alignment horizontal="right"/>
    </xf>
    <xf numFmtId="2" fontId="63" fillId="0" borderId="42" xfId="5" applyNumberFormat="1" applyFont="1" applyBorder="1" applyAlignment="1">
      <alignment horizontal="right"/>
    </xf>
    <xf numFmtId="2" fontId="4" fillId="3" borderId="15" xfId="5" applyNumberFormat="1" applyFont="1" applyFill="1" applyBorder="1" applyAlignment="1">
      <alignment horizontal="right"/>
    </xf>
    <xf numFmtId="2" fontId="0" fillId="3" borderId="32" xfId="5" applyNumberFormat="1" applyFont="1" applyFill="1" applyBorder="1" applyAlignment="1">
      <alignment horizontal="right"/>
    </xf>
    <xf numFmtId="164" fontId="0" fillId="0" borderId="32" xfId="5" applyNumberFormat="1" applyFont="1" applyBorder="1" applyAlignment="1">
      <alignment horizontal="right"/>
    </xf>
    <xf numFmtId="0" fontId="44" fillId="0" borderId="0" xfId="5" applyNumberFormat="1" applyFont="1" applyBorder="1" applyAlignment="1">
      <alignment vertical="center"/>
    </xf>
    <xf numFmtId="165" fontId="55" fillId="0" borderId="24" xfId="0" applyNumberFormat="1" applyFont="1" applyBorder="1" applyAlignment="1">
      <alignment horizontal="right"/>
    </xf>
    <xf numFmtId="164" fontId="0" fillId="3" borderId="32" xfId="0" applyNumberFormat="1" applyFont="1" applyFill="1" applyBorder="1" applyAlignment="1">
      <alignment horizontal="right"/>
    </xf>
    <xf numFmtId="2" fontId="0" fillId="0" borderId="26" xfId="0" applyNumberFormat="1" applyFont="1" applyBorder="1" applyAlignment="1">
      <alignment horizontal="right"/>
    </xf>
    <xf numFmtId="164" fontId="55" fillId="0" borderId="67" xfId="0" applyNumberFormat="1" applyFont="1" applyBorder="1" applyAlignment="1"/>
    <xf numFmtId="164" fontId="55" fillId="0" borderId="67" xfId="0" applyNumberFormat="1" applyFont="1" applyBorder="1" applyAlignment="1">
      <alignment horizontal="right"/>
    </xf>
    <xf numFmtId="164" fontId="0" fillId="0" borderId="26" xfId="0" applyNumberFormat="1" applyFont="1" applyBorder="1" applyAlignment="1">
      <alignment horizontal="right" wrapText="1"/>
    </xf>
    <xf numFmtId="2" fontId="55" fillId="0" borderId="19" xfId="0" applyNumberFormat="1" applyFont="1" applyBorder="1" applyAlignment="1">
      <alignment vertical="center"/>
    </xf>
    <xf numFmtId="164" fontId="9" fillId="0" borderId="24" xfId="0" applyNumberFormat="1" applyFont="1" applyFill="1" applyBorder="1" applyAlignment="1" applyProtection="1">
      <alignment horizontal="right" readingOrder="1"/>
      <protection locked="0"/>
    </xf>
    <xf numFmtId="164" fontId="9" fillId="0" borderId="24" xfId="0" applyNumberFormat="1" applyFont="1" applyBorder="1" applyAlignment="1" applyProtection="1">
      <alignment horizontal="right" readingOrder="1"/>
      <protection locked="0"/>
    </xf>
    <xf numFmtId="164" fontId="9" fillId="0" borderId="32" xfId="0" applyNumberFormat="1" applyFont="1" applyFill="1" applyBorder="1" applyAlignment="1" applyProtection="1">
      <alignment horizontal="right" readingOrder="1"/>
      <protection locked="0"/>
    </xf>
    <xf numFmtId="164" fontId="9" fillId="0" borderId="23" xfId="0" applyNumberFormat="1" applyFont="1" applyFill="1" applyBorder="1" applyAlignment="1" applyProtection="1">
      <alignment horizontal="right"/>
      <protection locked="0"/>
    </xf>
    <xf numFmtId="164" fontId="9" fillId="0" borderId="23" xfId="0" applyNumberFormat="1" applyFont="1" applyBorder="1" applyAlignment="1" applyProtection="1">
      <alignment horizontal="right"/>
      <protection locked="0"/>
    </xf>
    <xf numFmtId="164" fontId="9" fillId="0" borderId="26" xfId="0" applyNumberFormat="1" applyFont="1" applyFill="1" applyBorder="1" applyAlignment="1" applyProtection="1">
      <alignment horizontal="right" readingOrder="1"/>
      <protection locked="0"/>
    </xf>
    <xf numFmtId="164" fontId="14" fillId="0" borderId="23" xfId="0" applyNumberFormat="1" applyFont="1" applyFill="1" applyBorder="1" applyAlignment="1" applyProtection="1">
      <protection locked="0"/>
    </xf>
    <xf numFmtId="164" fontId="14" fillId="0" borderId="28" xfId="0" applyNumberFormat="1" applyFont="1" applyFill="1" applyBorder="1" applyAlignment="1" applyProtection="1">
      <protection locked="0"/>
    </xf>
    <xf numFmtId="164" fontId="9" fillId="0" borderId="33" xfId="0" applyNumberFormat="1" applyFont="1" applyFill="1" applyBorder="1" applyAlignment="1" applyProtection="1">
      <alignment horizontal="right" readingOrder="1"/>
      <protection locked="0"/>
    </xf>
    <xf numFmtId="164" fontId="9" fillId="0" borderId="23" xfId="0" applyNumberFormat="1" applyFont="1" applyFill="1" applyBorder="1" applyAlignment="1">
      <alignment horizontal="right"/>
    </xf>
    <xf numFmtId="164" fontId="9" fillId="0" borderId="23" xfId="0" applyNumberFormat="1" applyFont="1" applyFill="1" applyBorder="1" applyAlignment="1" applyProtection="1">
      <alignment horizontal="right"/>
    </xf>
    <xf numFmtId="164" fontId="9" fillId="0" borderId="28" xfId="0" applyNumberFormat="1" applyFont="1" applyFill="1" applyBorder="1" applyAlignment="1">
      <alignment horizontal="right"/>
    </xf>
    <xf numFmtId="164" fontId="14" fillId="0" borderId="28" xfId="0" applyNumberFormat="1" applyFont="1" applyFill="1" applyBorder="1" applyAlignment="1">
      <alignment horizontal="right"/>
    </xf>
    <xf numFmtId="0" fontId="0" fillId="4" borderId="5" xfId="0" applyFill="1" applyBorder="1"/>
    <xf numFmtId="0" fontId="0" fillId="0" borderId="0" xfId="0" applyFont="1" applyAlignment="1">
      <alignment vertical="center" wrapText="1"/>
    </xf>
    <xf numFmtId="0" fontId="72" fillId="0" borderId="0" xfId="1" applyFont="1" applyFill="1" applyAlignment="1" applyProtection="1">
      <alignment vertical="center"/>
    </xf>
    <xf numFmtId="0" fontId="6" fillId="0" borderId="0" xfId="0" applyFont="1" applyAlignment="1">
      <alignment horizontal="center" vertical="center" wrapText="1"/>
    </xf>
    <xf numFmtId="164" fontId="55" fillId="0" borderId="26" xfId="0" applyNumberFormat="1" applyFont="1" applyFill="1" applyBorder="1" applyAlignment="1">
      <alignment horizontal="right"/>
    </xf>
    <xf numFmtId="164" fontId="0" fillId="0" borderId="55" xfId="0" applyNumberFormat="1" applyFont="1" applyFill="1" applyBorder="1" applyAlignment="1">
      <alignment horizontal="right" wrapText="1"/>
    </xf>
    <xf numFmtId="4" fontId="55" fillId="0" borderId="26" xfId="0" applyNumberFormat="1" applyFont="1" applyFill="1" applyBorder="1" applyAlignment="1">
      <alignment horizontal="right"/>
    </xf>
    <xf numFmtId="4" fontId="55" fillId="0" borderId="33" xfId="0" applyNumberFormat="1" applyFont="1" applyFill="1" applyBorder="1" applyAlignment="1">
      <alignment horizontal="right"/>
    </xf>
    <xf numFmtId="2" fontId="55" fillId="0" borderId="26" xfId="0" applyNumberFormat="1" applyFont="1" applyFill="1" applyBorder="1" applyAlignment="1"/>
    <xf numFmtId="2" fontId="55" fillId="0" borderId="26" xfId="0" applyNumberFormat="1" applyFont="1" applyBorder="1" applyAlignment="1"/>
    <xf numFmtId="2" fontId="56" fillId="2" borderId="42" xfId="0" applyNumberFormat="1" applyFont="1" applyFill="1" applyBorder="1" applyAlignment="1">
      <alignment horizontal="right"/>
    </xf>
    <xf numFmtId="0" fontId="7" fillId="4" borderId="21" xfId="0" applyFont="1" applyFill="1" applyBorder="1" applyAlignment="1">
      <alignment horizontal="left" wrapText="1" indent="2"/>
    </xf>
    <xf numFmtId="0" fontId="7" fillId="4" borderId="7" xfId="0" applyFont="1" applyFill="1" applyBorder="1" applyAlignment="1">
      <alignment wrapText="1"/>
    </xf>
    <xf numFmtId="0" fontId="5" fillId="0" borderId="0" xfId="0" applyFont="1" applyFill="1" applyAlignment="1">
      <alignment vertical="center"/>
    </xf>
    <xf numFmtId="0" fontId="55" fillId="0" borderId="0" xfId="0" applyFont="1" applyFill="1" applyBorder="1" applyAlignment="1">
      <alignment vertical="center" wrapText="1"/>
    </xf>
    <xf numFmtId="0" fontId="0" fillId="0" borderId="0" xfId="0" applyNumberFormat="1" applyFont="1" applyFill="1" applyBorder="1" applyAlignment="1">
      <alignment horizontal="center" wrapText="1"/>
    </xf>
    <xf numFmtId="164" fontId="4"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0" fontId="7" fillId="4" borderId="21" xfId="0" applyFont="1" applyFill="1" applyBorder="1" applyAlignment="1">
      <alignment horizontal="left" indent="2"/>
    </xf>
    <xf numFmtId="0" fontId="55" fillId="4" borderId="81" xfId="0" applyNumberFormat="1" applyFont="1" applyFill="1" applyBorder="1" applyAlignment="1">
      <alignment wrapText="1"/>
    </xf>
    <xf numFmtId="0" fontId="55" fillId="4" borderId="82" xfId="0" applyNumberFormat="1" applyFont="1" applyFill="1" applyBorder="1" applyAlignment="1">
      <alignment horizontal="center" wrapText="1"/>
    </xf>
    <xf numFmtId="164" fontId="55" fillId="0" borderId="1" xfId="0" applyNumberFormat="1" applyFont="1" applyFill="1" applyBorder="1" applyAlignment="1"/>
    <xf numFmtId="164" fontId="55" fillId="0" borderId="97" xfId="0" applyNumberFormat="1" applyFont="1" applyFill="1" applyBorder="1" applyAlignment="1"/>
    <xf numFmtId="164" fontId="55" fillId="0" borderId="97" xfId="0" applyNumberFormat="1" applyFont="1" applyBorder="1" applyAlignment="1"/>
    <xf numFmtId="164" fontId="55" fillId="0" borderId="2" xfId="0" applyNumberFormat="1" applyFont="1" applyBorder="1" applyAlignment="1"/>
    <xf numFmtId="164" fontId="55" fillId="0" borderId="1" xfId="0" applyNumberFormat="1" applyFont="1" applyBorder="1" applyAlignment="1"/>
    <xf numFmtId="164" fontId="63" fillId="0" borderId="1" xfId="0" applyNumberFormat="1" applyFont="1" applyBorder="1" applyAlignment="1">
      <alignment horizontal="right"/>
    </xf>
    <xf numFmtId="164" fontId="63" fillId="0" borderId="0" xfId="0" applyNumberFormat="1" applyFont="1" applyFill="1" applyBorder="1" applyAlignment="1">
      <alignment horizontal="right"/>
    </xf>
    <xf numFmtId="0" fontId="4" fillId="0" borderId="0" xfId="0" applyFont="1" applyFill="1" applyAlignment="1">
      <alignment vertical="center"/>
    </xf>
    <xf numFmtId="164" fontId="55" fillId="0" borderId="20" xfId="0" applyNumberFormat="1" applyFont="1" applyBorder="1" applyAlignment="1">
      <alignment horizontal="right"/>
    </xf>
    <xf numFmtId="1" fontId="55" fillId="0" borderId="39" xfId="0" applyNumberFormat="1" applyFont="1" applyFill="1" applyBorder="1" applyAlignment="1">
      <alignment horizontal="right"/>
    </xf>
    <xf numFmtId="0" fontId="55" fillId="5" borderId="1" xfId="0" applyNumberFormat="1" applyFont="1" applyFill="1" applyBorder="1" applyAlignment="1">
      <alignment horizontal="center" vertical="center"/>
    </xf>
    <xf numFmtId="0" fontId="4" fillId="4" borderId="19" xfId="3" applyNumberFormat="1" applyFont="1" applyFill="1" applyBorder="1" applyAlignment="1">
      <alignment horizontal="center" vertical="center"/>
    </xf>
    <xf numFmtId="2" fontId="4" fillId="0" borderId="36" xfId="3" applyNumberFormat="1" applyFont="1" applyBorder="1" applyAlignment="1">
      <alignment vertical="center"/>
    </xf>
    <xf numFmtId="2" fontId="4" fillId="0" borderId="19" xfId="3" applyNumberFormat="1" applyFont="1" applyBorder="1" applyAlignment="1">
      <alignment vertical="center"/>
    </xf>
    <xf numFmtId="165" fontId="55" fillId="0" borderId="49" xfId="3" applyNumberFormat="1" applyFont="1" applyBorder="1" applyAlignment="1"/>
    <xf numFmtId="165" fontId="55" fillId="0" borderId="46" xfId="3" applyNumberFormat="1" applyFont="1" applyBorder="1" applyAlignment="1"/>
    <xf numFmtId="165" fontId="55" fillId="0" borderId="39" xfId="3" applyNumberFormat="1" applyFont="1" applyBorder="1" applyAlignment="1"/>
    <xf numFmtId="165" fontId="55" fillId="0" borderId="58" xfId="3" applyNumberFormat="1" applyFont="1" applyBorder="1" applyAlignment="1"/>
    <xf numFmtId="165" fontId="55" fillId="0" borderId="40" xfId="3" applyNumberFormat="1" applyFont="1" applyBorder="1" applyAlignment="1"/>
    <xf numFmtId="165" fontId="56" fillId="0" borderId="26" xfId="0" applyNumberFormat="1" applyFont="1" applyFill="1" applyBorder="1" applyAlignment="1"/>
    <xf numFmtId="165" fontId="55" fillId="0" borderId="26" xfId="0" applyNumberFormat="1" applyFont="1" applyFill="1" applyBorder="1" applyAlignment="1"/>
    <xf numFmtId="165" fontId="55" fillId="0" borderId="11" xfId="0" applyNumberFormat="1" applyFont="1" applyFill="1" applyBorder="1" applyAlignment="1"/>
    <xf numFmtId="0" fontId="55" fillId="4" borderId="21" xfId="0" applyNumberFormat="1" applyFont="1" applyFill="1" applyBorder="1" applyAlignment="1">
      <alignment horizontal="left" indent="2"/>
    </xf>
    <xf numFmtId="0" fontId="55" fillId="4" borderId="9" xfId="0" applyNumberFormat="1" applyFont="1" applyFill="1" applyBorder="1" applyAlignment="1">
      <alignment horizontal="left" indent="2"/>
    </xf>
    <xf numFmtId="49" fontId="0" fillId="4" borderId="36" xfId="3" applyNumberFormat="1" applyFont="1" applyFill="1" applyBorder="1" applyAlignment="1">
      <alignment horizontal="center" vertical="center"/>
    </xf>
    <xf numFmtId="164" fontId="55" fillId="0" borderId="15" xfId="3" applyNumberFormat="1" applyFont="1" applyBorder="1" applyAlignment="1">
      <alignment vertical="center"/>
    </xf>
    <xf numFmtId="2" fontId="55" fillId="0" borderId="15" xfId="0" applyNumberFormat="1" applyFont="1" applyBorder="1" applyAlignment="1">
      <alignment vertical="center"/>
    </xf>
    <xf numFmtId="2" fontId="56" fillId="0" borderId="15" xfId="0" applyNumberFormat="1" applyFont="1" applyBorder="1" applyAlignment="1">
      <alignment vertical="center"/>
    </xf>
    <xf numFmtId="2" fontId="55" fillId="0" borderId="12" xfId="3" applyNumberFormat="1" applyFont="1" applyBorder="1" applyAlignment="1">
      <alignment vertical="center"/>
    </xf>
    <xf numFmtId="2" fontId="55" fillId="0" borderId="0" xfId="3" applyNumberFormat="1" applyFont="1" applyBorder="1" applyAlignment="1">
      <alignment vertical="center"/>
    </xf>
    <xf numFmtId="2" fontId="55" fillId="0" borderId="20" xfId="3" applyNumberFormat="1" applyFont="1" applyBorder="1" applyAlignment="1">
      <alignment vertical="center"/>
    </xf>
    <xf numFmtId="165" fontId="63" fillId="0" borderId="49" xfId="3" applyNumberFormat="1" applyFont="1" applyBorder="1" applyAlignment="1">
      <alignment horizontal="right" vertical="center"/>
    </xf>
    <xf numFmtId="2" fontId="63" fillId="0" borderId="46" xfId="3" applyNumberFormat="1" applyFont="1" applyBorder="1" applyAlignment="1">
      <alignment horizontal="right" wrapText="1"/>
    </xf>
    <xf numFmtId="164" fontId="59" fillId="0" borderId="20" xfId="0" applyNumberFormat="1" applyFont="1" applyBorder="1" applyAlignment="1">
      <alignment vertical="center"/>
    </xf>
    <xf numFmtId="165" fontId="55" fillId="0" borderId="32" xfId="0" applyNumberFormat="1" applyFont="1" applyBorder="1" applyAlignment="1">
      <alignment horizontal="right"/>
    </xf>
    <xf numFmtId="164" fontId="55" fillId="0" borderId="26" xfId="0" applyNumberFormat="1" applyFont="1" applyFill="1" applyBorder="1" applyAlignment="1">
      <alignment horizontal="right"/>
    </xf>
    <xf numFmtId="164" fontId="55" fillId="0" borderId="26" xfId="0" applyNumberFormat="1" applyFont="1" applyFill="1" applyBorder="1" applyAlignment="1">
      <alignment horizontal="right" wrapText="1"/>
    </xf>
    <xf numFmtId="164" fontId="55" fillId="0" borderId="39" xfId="0" applyNumberFormat="1" applyFont="1" applyFill="1" applyBorder="1" applyAlignment="1">
      <alignment horizontal="right"/>
    </xf>
    <xf numFmtId="165" fontId="55" fillId="0" borderId="32" xfId="0" applyNumberFormat="1" applyFont="1" applyBorder="1" applyAlignment="1"/>
    <xf numFmtId="164" fontId="55" fillId="0" borderId="33" xfId="0" applyNumberFormat="1" applyFont="1" applyBorder="1" applyAlignment="1">
      <alignment horizontal="right"/>
    </xf>
    <xf numFmtId="3" fontId="74" fillId="0" borderId="0" xfId="0" applyNumberFormat="1" applyFont="1" applyFill="1" applyBorder="1" applyAlignment="1" applyProtection="1"/>
    <xf numFmtId="3" fontId="74" fillId="0" borderId="0" xfId="0" applyNumberFormat="1" applyFont="1" applyFill="1" applyBorder="1" applyAlignment="1">
      <alignment vertical="center"/>
    </xf>
    <xf numFmtId="3" fontId="14" fillId="0" borderId="0" xfId="0" applyNumberFormat="1" applyFont="1" applyFill="1" applyBorder="1" applyAlignment="1">
      <alignment vertical="center"/>
    </xf>
    <xf numFmtId="3" fontId="14" fillId="0" borderId="0" xfId="0" applyNumberFormat="1" applyFont="1" applyFill="1" applyBorder="1" applyAlignment="1" applyProtection="1"/>
    <xf numFmtId="3" fontId="74" fillId="0" borderId="0" xfId="0" applyNumberFormat="1" applyFont="1" applyFill="1" applyBorder="1" applyAlignment="1"/>
    <xf numFmtId="3" fontId="14" fillId="0" borderId="0" xfId="0" applyNumberFormat="1" applyFont="1" applyFill="1" applyBorder="1" applyAlignment="1"/>
    <xf numFmtId="164" fontId="56" fillId="0" borderId="0" xfId="0" applyNumberFormat="1" applyFont="1" applyFill="1" applyBorder="1" applyAlignment="1"/>
    <xf numFmtId="165" fontId="74" fillId="0" borderId="0" xfId="0" applyNumberFormat="1" applyFont="1" applyFill="1" applyBorder="1" applyAlignment="1"/>
    <xf numFmtId="165" fontId="14" fillId="0" borderId="0" xfId="0" applyNumberFormat="1" applyFont="1" applyFill="1" applyBorder="1" applyAlignment="1">
      <alignment horizontal="right"/>
    </xf>
    <xf numFmtId="164" fontId="74" fillId="0" borderId="0" xfId="0" applyNumberFormat="1" applyFont="1" applyFill="1" applyBorder="1" applyAlignment="1"/>
    <xf numFmtId="165" fontId="56" fillId="0" borderId="0" xfId="0" applyNumberFormat="1" applyFont="1" applyFill="1" applyBorder="1" applyAlignment="1"/>
    <xf numFmtId="0" fontId="19" fillId="0" borderId="0" xfId="1" applyAlignment="1" applyProtection="1">
      <alignment vertical="center"/>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24" xfId="0" applyNumberFormat="1" applyFont="1" applyFill="1" applyBorder="1" applyAlignment="1">
      <alignment horizontal="right"/>
    </xf>
    <xf numFmtId="0" fontId="7" fillId="4" borderId="8" xfId="0" applyFont="1" applyFill="1" applyBorder="1" applyAlignment="1">
      <alignment horizontal="center" wrapText="1"/>
    </xf>
    <xf numFmtId="165" fontId="0" fillId="0" borderId="32"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4" fontId="55" fillId="0" borderId="41" xfId="0" applyNumberFormat="1" applyFont="1" applyFill="1" applyBorder="1" applyAlignment="1">
      <alignment horizontal="right"/>
    </xf>
    <xf numFmtId="164" fontId="55" fillId="0" borderId="55" xfId="0" applyNumberFormat="1" applyFont="1" applyFill="1" applyBorder="1" applyAlignment="1">
      <alignment horizontal="right"/>
    </xf>
    <xf numFmtId="164" fontId="55" fillId="0" borderId="30" xfId="0" applyNumberFormat="1" applyFont="1" applyFill="1" applyBorder="1" applyAlignment="1">
      <alignment horizontal="right" wrapText="1"/>
    </xf>
    <xf numFmtId="164" fontId="55" fillId="0" borderId="30" xfId="0" applyNumberFormat="1" applyFont="1" applyFill="1" applyBorder="1" applyAlignment="1">
      <alignment horizontal="right"/>
    </xf>
    <xf numFmtId="164" fontId="55" fillId="0" borderId="24" xfId="0" applyNumberFormat="1" applyFont="1" applyFill="1" applyBorder="1" applyAlignment="1">
      <alignment horizontal="right"/>
    </xf>
    <xf numFmtId="164" fontId="63" fillId="0" borderId="30" xfId="0" applyNumberFormat="1" applyFont="1" applyFill="1" applyBorder="1" applyAlignment="1">
      <alignment horizontal="right"/>
    </xf>
    <xf numFmtId="164" fontId="63" fillId="0" borderId="24" xfId="0" applyNumberFormat="1" applyFont="1" applyFill="1" applyBorder="1" applyAlignment="1">
      <alignment horizontal="right"/>
    </xf>
    <xf numFmtId="165" fontId="0" fillId="0" borderId="11" xfId="0" applyNumberFormat="1" applyFont="1" applyFill="1" applyBorder="1" applyAlignment="1">
      <alignment horizontal="right"/>
    </xf>
    <xf numFmtId="164" fontId="10" fillId="0" borderId="51" xfId="0" applyNumberFormat="1" applyFont="1" applyFill="1" applyBorder="1" applyAlignment="1">
      <alignment horizontal="right"/>
    </xf>
    <xf numFmtId="0" fontId="0" fillId="0" borderId="0" xfId="0" applyAlignment="1">
      <alignment horizontal="right"/>
    </xf>
    <xf numFmtId="0" fontId="39" fillId="4" borderId="19" xfId="0" applyFont="1" applyFill="1" applyBorder="1" applyAlignment="1">
      <alignment vertical="center" wrapText="1"/>
    </xf>
    <xf numFmtId="0" fontId="10" fillId="0" borderId="0" xfId="0" applyNumberFormat="1" applyFont="1" applyBorder="1" applyAlignment="1">
      <alignment horizontal="right"/>
    </xf>
    <xf numFmtId="164" fontId="63" fillId="0" borderId="61" xfId="0" applyNumberFormat="1" applyFont="1" applyFill="1" applyBorder="1" applyAlignment="1">
      <alignment horizontal="right"/>
    </xf>
    <xf numFmtId="164" fontId="93" fillId="0" borderId="43" xfId="0" applyNumberFormat="1" applyFont="1" applyBorder="1" applyAlignment="1">
      <alignment horizontal="right" wrapText="1"/>
    </xf>
    <xf numFmtId="164" fontId="14" fillId="0" borderId="43" xfId="0" applyNumberFormat="1" applyFont="1" applyBorder="1" applyAlignment="1">
      <alignment horizontal="right" wrapText="1"/>
    </xf>
    <xf numFmtId="164" fontId="55" fillId="0" borderId="30" xfId="0" applyNumberFormat="1" applyFont="1" applyBorder="1" applyAlignment="1"/>
    <xf numFmtId="164" fontId="55" fillId="0" borderId="91" xfId="0" applyNumberFormat="1" applyFont="1" applyBorder="1" applyAlignment="1"/>
    <xf numFmtId="164" fontId="0" fillId="0" borderId="43" xfId="0" applyNumberFormat="1" applyFont="1" applyBorder="1" applyAlignment="1"/>
    <xf numFmtId="164" fontId="10" fillId="0" borderId="60" xfId="0" applyNumberFormat="1" applyFont="1" applyFill="1" applyBorder="1" applyAlignment="1">
      <alignment horizontal="right"/>
    </xf>
    <xf numFmtId="164" fontId="10" fillId="0" borderId="32" xfId="0" applyNumberFormat="1" applyFont="1" applyBorder="1" applyAlignment="1">
      <alignment horizontal="right"/>
    </xf>
    <xf numFmtId="164" fontId="63"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95"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2" xfId="0" applyNumberFormat="1" applyFont="1" applyFill="1" applyBorder="1" applyAlignment="1">
      <alignment horizontal="right"/>
    </xf>
    <xf numFmtId="164" fontId="10" fillId="0" borderId="51" xfId="0" applyNumberFormat="1" applyFont="1" applyBorder="1" applyAlignment="1">
      <alignment horizontal="right"/>
    </xf>
    <xf numFmtId="164" fontId="63" fillId="0" borderId="37" xfId="0" applyNumberFormat="1" applyFont="1" applyBorder="1" applyAlignment="1">
      <alignment horizontal="right"/>
    </xf>
    <xf numFmtId="164" fontId="63" fillId="0" borderId="42" xfId="0" applyNumberFormat="1" applyFont="1" applyBorder="1" applyAlignment="1">
      <alignment horizontal="right"/>
    </xf>
    <xf numFmtId="164" fontId="63" fillId="0" borderId="54" xfId="0" applyNumberFormat="1" applyFont="1" applyBorder="1" applyAlignment="1">
      <alignment horizontal="right"/>
    </xf>
    <xf numFmtId="165" fontId="0" fillId="0" borderId="98" xfId="0" applyNumberFormat="1" applyFont="1" applyBorder="1" applyAlignment="1">
      <alignment vertical="center"/>
    </xf>
    <xf numFmtId="165" fontId="0" fillId="0" borderId="96" xfId="0" applyNumberFormat="1" applyFont="1" applyBorder="1" applyAlignment="1">
      <alignment vertical="center"/>
    </xf>
    <xf numFmtId="164" fontId="64" fillId="0" borderId="95" xfId="0" applyNumberFormat="1" applyFont="1" applyFill="1" applyBorder="1" applyAlignment="1">
      <alignment horizontal="right" wrapText="1"/>
    </xf>
    <xf numFmtId="164" fontId="64" fillId="0" borderId="51" xfId="0" applyNumberFormat="1" applyFont="1" applyFill="1" applyBorder="1" applyAlignment="1">
      <alignment horizontal="right" wrapText="1"/>
    </xf>
    <xf numFmtId="164" fontId="56" fillId="0" borderId="42" xfId="0" applyNumberFormat="1" applyFont="1" applyFill="1" applyBorder="1" applyAlignment="1">
      <alignment horizontal="right" wrapText="1"/>
    </xf>
    <xf numFmtId="164" fontId="56" fillId="0" borderId="51" xfId="0" applyNumberFormat="1" applyFont="1" applyFill="1" applyBorder="1" applyAlignment="1">
      <alignment horizontal="right" wrapText="1"/>
    </xf>
    <xf numFmtId="165" fontId="55" fillId="0" borderId="42" xfId="0" applyNumberFormat="1" applyFont="1" applyFill="1" applyBorder="1" applyAlignment="1">
      <alignment horizontal="right"/>
    </xf>
    <xf numFmtId="165" fontId="55" fillId="0" borderId="42" xfId="0" applyNumberFormat="1" applyFont="1" applyFill="1" applyBorder="1" applyAlignment="1"/>
    <xf numFmtId="165" fontId="62" fillId="0" borderId="42" xfId="0" applyNumberFormat="1" applyFont="1" applyFill="1" applyBorder="1" applyAlignment="1">
      <alignment vertical="center"/>
    </xf>
    <xf numFmtId="165" fontId="49" fillId="0" borderId="42" xfId="0" applyNumberFormat="1" applyFont="1" applyFill="1" applyBorder="1" applyAlignment="1">
      <alignment vertical="center"/>
    </xf>
    <xf numFmtId="164" fontId="0" fillId="0" borderId="42" xfId="0" applyNumberFormat="1" applyFont="1" applyFill="1" applyBorder="1" applyAlignment="1">
      <alignment vertical="center"/>
    </xf>
    <xf numFmtId="164" fontId="0" fillId="0" borderId="42"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2" fontId="4" fillId="0" borderId="11" xfId="6" applyNumberFormat="1" applyFont="1" applyBorder="1" applyAlignment="1">
      <alignment vertical="center"/>
    </xf>
    <xf numFmtId="164" fontId="55" fillId="0" borderId="26" xfId="6" applyNumberFormat="1" applyFont="1" applyBorder="1" applyAlignment="1">
      <alignment horizontal="right"/>
    </xf>
    <xf numFmtId="164" fontId="55" fillId="0" borderId="39" xfId="6" applyNumberFormat="1" applyFont="1" applyBorder="1" applyAlignment="1">
      <alignment horizontal="right"/>
    </xf>
    <xf numFmtId="164" fontId="55" fillId="0" borderId="30" xfId="6" applyNumberFormat="1" applyFont="1" applyFill="1" applyBorder="1" applyAlignment="1">
      <alignment horizontal="right" wrapText="1"/>
    </xf>
    <xf numFmtId="164" fontId="55" fillId="0" borderId="26" xfId="6" applyNumberFormat="1" applyFont="1" applyFill="1" applyBorder="1" applyAlignment="1">
      <alignment horizontal="right"/>
    </xf>
    <xf numFmtId="164" fontId="55" fillId="0" borderId="23" xfId="6" applyNumberFormat="1" applyFont="1" applyBorder="1" applyAlignment="1">
      <alignment horizontal="right"/>
    </xf>
    <xf numFmtId="164" fontId="55" fillId="0" borderId="46" xfId="6" applyNumberFormat="1" applyFont="1" applyFill="1" applyBorder="1" applyAlignment="1">
      <alignment horizontal="right"/>
    </xf>
    <xf numFmtId="164" fontId="55" fillId="0" borderId="46" xfId="6" applyNumberFormat="1" applyFont="1" applyBorder="1" applyAlignment="1">
      <alignment horizontal="right"/>
    </xf>
    <xf numFmtId="164" fontId="55" fillId="0" borderId="30" xfId="6" applyNumberFormat="1" applyFont="1" applyBorder="1" applyAlignment="1">
      <alignment horizontal="right" wrapText="1"/>
    </xf>
    <xf numFmtId="165" fontId="55" fillId="0" borderId="26" xfId="0" applyNumberFormat="1" applyFont="1" applyBorder="1" applyAlignment="1"/>
    <xf numFmtId="164" fontId="55" fillId="0" borderId="11" xfId="0" applyNumberFormat="1" applyFont="1" applyFill="1" applyBorder="1" applyAlignment="1">
      <alignment vertical="center"/>
    </xf>
    <xf numFmtId="164" fontId="55" fillId="0" borderId="20" xfId="0" applyNumberFormat="1" applyFont="1" applyFill="1" applyBorder="1" applyAlignment="1">
      <alignment vertical="center"/>
    </xf>
    <xf numFmtId="164" fontId="14" fillId="0" borderId="41" xfId="3" applyNumberFormat="1" applyFont="1" applyBorder="1" applyAlignment="1">
      <alignment horizontal="right"/>
    </xf>
    <xf numFmtId="164" fontId="63" fillId="0" borderId="35" xfId="0" applyNumberFormat="1" applyFont="1" applyBorder="1" applyAlignment="1">
      <alignment horizontal="right"/>
    </xf>
    <xf numFmtId="0" fontId="55" fillId="0" borderId="0" xfId="0" applyFont="1" applyBorder="1" applyAlignment="1">
      <alignment vertical="center"/>
    </xf>
    <xf numFmtId="0" fontId="56" fillId="0" borderId="0" xfId="0" applyFont="1" applyBorder="1" applyAlignment="1">
      <alignment horizontal="left" wrapText="1"/>
    </xf>
    <xf numFmtId="0" fontId="14" fillId="0" borderId="0" xfId="0" applyFont="1" applyBorder="1" applyAlignment="1">
      <alignment vertical="center"/>
    </xf>
    <xf numFmtId="0" fontId="0" fillId="0" borderId="0" xfId="0" applyBorder="1" applyAlignment="1">
      <alignment horizontal="center" vertical="center" wrapText="1"/>
    </xf>
    <xf numFmtId="164" fontId="55" fillId="0" borderId="32" xfId="0" applyNumberFormat="1" applyFont="1" applyFill="1" applyBorder="1" applyAlignment="1">
      <alignment horizontal="right"/>
    </xf>
    <xf numFmtId="164" fontId="55" fillId="0" borderId="24" xfId="0" applyNumberFormat="1" applyFont="1" applyFill="1" applyBorder="1" applyAlignment="1">
      <alignment horizontal="right"/>
    </xf>
    <xf numFmtId="164" fontId="55" fillId="0" borderId="26" xfId="0" applyNumberFormat="1" applyFont="1" applyFill="1" applyBorder="1" applyAlignment="1">
      <alignment horizontal="right"/>
    </xf>
    <xf numFmtId="164" fontId="56" fillId="0" borderId="32" xfId="0" applyNumberFormat="1" applyFont="1" applyBorder="1" applyAlignment="1">
      <alignment horizontal="right"/>
    </xf>
    <xf numFmtId="3" fontId="55" fillId="0" borderId="24" xfId="0" applyNumberFormat="1" applyFont="1" applyFill="1" applyBorder="1" applyAlignment="1">
      <alignment horizontal="right"/>
    </xf>
    <xf numFmtId="0" fontId="19" fillId="0" borderId="0" xfId="1" applyAlignment="1" applyProtection="1">
      <alignment vertical="center"/>
    </xf>
    <xf numFmtId="0" fontId="74" fillId="0" borderId="0" xfId="0" applyFont="1" applyBorder="1" applyAlignment="1">
      <alignment vertical="center" wrapText="1"/>
    </xf>
    <xf numFmtId="165" fontId="55" fillId="0" borderId="43" xfId="0" applyNumberFormat="1" applyFont="1" applyFill="1" applyBorder="1" applyAlignment="1">
      <alignment horizontal="right"/>
    </xf>
    <xf numFmtId="165" fontId="55" fillId="0" borderId="41" xfId="0" applyNumberFormat="1" applyFont="1" applyFill="1" applyBorder="1" applyAlignment="1">
      <alignment horizontal="right"/>
    </xf>
    <xf numFmtId="3" fontId="55" fillId="0" borderId="43" xfId="0" applyNumberFormat="1" applyFont="1" applyFill="1" applyBorder="1" applyAlignment="1">
      <alignment horizontal="right"/>
    </xf>
    <xf numFmtId="165" fontId="0" fillId="0" borderId="26" xfId="0" applyNumberFormat="1" applyFont="1" applyFill="1" applyBorder="1" applyAlignment="1">
      <alignment horizontal="right" wrapText="1"/>
    </xf>
    <xf numFmtId="165" fontId="0" fillId="0" borderId="26" xfId="0" applyNumberFormat="1" applyFont="1" applyFill="1" applyBorder="1" applyAlignment="1">
      <alignment horizontal="right"/>
    </xf>
    <xf numFmtId="165" fontId="0" fillId="0" borderId="23" xfId="0" applyNumberFormat="1" applyFont="1" applyFill="1" applyBorder="1" applyAlignment="1">
      <alignment horizontal="right" wrapText="1"/>
    </xf>
    <xf numFmtId="0" fontId="0" fillId="0" borderId="0" xfId="0" applyAlignment="1">
      <alignment vertical="center"/>
    </xf>
    <xf numFmtId="0" fontId="71" fillId="0" borderId="0" xfId="0" applyFont="1" applyAlignment="1">
      <alignment wrapText="1"/>
    </xf>
    <xf numFmtId="0" fontId="67" fillId="0" borderId="0" xfId="0" applyNumberFormat="1" applyFont="1" applyAlignment="1">
      <alignment vertical="center" wrapText="1"/>
    </xf>
    <xf numFmtId="0" fontId="10" fillId="0" borderId="119" xfId="0" applyFont="1" applyBorder="1" applyAlignment="1">
      <alignment wrapText="1"/>
    </xf>
    <xf numFmtId="165" fontId="0" fillId="0" borderId="30" xfId="0" applyNumberFormat="1" applyFill="1" applyBorder="1" applyAlignment="1">
      <alignment horizontal="right" wrapText="1"/>
    </xf>
    <xf numFmtId="165" fontId="11" fillId="0" borderId="61" xfId="0" applyNumberFormat="1" applyFont="1" applyBorder="1" applyAlignment="1">
      <alignment horizontal="right" wrapText="1"/>
    </xf>
    <xf numFmtId="165" fontId="11" fillId="0" borderId="30" xfId="0" applyNumberFormat="1" applyFont="1" applyBorder="1" applyAlignment="1">
      <alignment horizontal="right" wrapText="1"/>
    </xf>
    <xf numFmtId="165" fontId="55" fillId="0" borderId="30" xfId="0" applyNumberFormat="1" applyFont="1" applyBorder="1" applyAlignment="1">
      <alignment horizontal="right" wrapText="1"/>
    </xf>
    <xf numFmtId="165" fontId="55" fillId="0" borderId="43" xfId="0" applyNumberFormat="1" applyFont="1" applyBorder="1" applyAlignment="1">
      <alignment horizontal="right" wrapText="1"/>
    </xf>
    <xf numFmtId="165" fontId="55" fillId="0" borderId="30" xfId="0" applyNumberFormat="1" applyFont="1" applyBorder="1" applyAlignment="1">
      <alignment horizontal="right"/>
    </xf>
    <xf numFmtId="165" fontId="0" fillId="0" borderId="43" xfId="0" applyNumberFormat="1" applyBorder="1" applyAlignment="1">
      <alignment horizontal="right"/>
    </xf>
    <xf numFmtId="165" fontId="0" fillId="0" borderId="43" xfId="0" applyNumberFormat="1" applyBorder="1" applyAlignment="1">
      <alignment horizontal="right" wrapText="1"/>
    </xf>
    <xf numFmtId="165" fontId="0" fillId="0" borderId="30" xfId="0" applyNumberFormat="1" applyBorder="1" applyAlignment="1">
      <alignment horizontal="right" wrapText="1"/>
    </xf>
    <xf numFmtId="165" fontId="0" fillId="0" borderId="91" xfId="0" applyNumberFormat="1" applyBorder="1" applyAlignment="1">
      <alignment horizontal="right"/>
    </xf>
    <xf numFmtId="0" fontId="10" fillId="0" borderId="120" xfId="0" applyFont="1" applyBorder="1" applyAlignment="1">
      <alignment wrapText="1"/>
    </xf>
    <xf numFmtId="164" fontId="0" fillId="0" borderId="12" xfId="0" applyNumberFormat="1" applyFill="1" applyBorder="1" applyAlignment="1">
      <alignment horizontal="right" wrapText="1"/>
    </xf>
    <xf numFmtId="0" fontId="0" fillId="0" borderId="12" xfId="0" applyBorder="1" applyAlignment="1">
      <alignment vertical="center"/>
    </xf>
    <xf numFmtId="164" fontId="37" fillId="0" borderId="12" xfId="0" applyNumberFormat="1" applyFont="1" applyBorder="1" applyAlignment="1">
      <alignment horizontal="right" wrapText="1"/>
    </xf>
    <xf numFmtId="164" fontId="11" fillId="0" borderId="24" xfId="0" applyNumberFormat="1" applyFont="1" applyBorder="1" applyAlignment="1">
      <alignment wrapText="1"/>
    </xf>
    <xf numFmtId="164" fontId="55" fillId="0" borderId="24" xfId="0" applyNumberFormat="1" applyFont="1" applyBorder="1" applyAlignment="1">
      <alignment wrapText="1"/>
    </xf>
    <xf numFmtId="164" fontId="55" fillId="0" borderId="32" xfId="0" applyNumberFormat="1" applyFont="1" applyBorder="1" applyAlignment="1">
      <alignment wrapText="1"/>
    </xf>
    <xf numFmtId="164" fontId="55" fillId="0" borderId="11" xfId="0" applyNumberFormat="1" applyFont="1" applyBorder="1" applyAlignment="1">
      <alignment wrapText="1"/>
    </xf>
    <xf numFmtId="164" fontId="55" fillId="0" borderId="12" xfId="0" applyNumberFormat="1" applyFont="1" applyBorder="1" applyAlignment="1"/>
    <xf numFmtId="164" fontId="55" fillId="0" borderId="32" xfId="0" applyNumberFormat="1" applyFont="1" applyBorder="1" applyAlignment="1"/>
    <xf numFmtId="164" fontId="55" fillId="0" borderId="11" xfId="0" applyNumberFormat="1" applyFont="1" applyBorder="1" applyAlignment="1"/>
    <xf numFmtId="164" fontId="0" fillId="0" borderId="11" xfId="0" applyNumberFormat="1" applyBorder="1" applyAlignment="1"/>
    <xf numFmtId="164" fontId="0" fillId="0" borderId="11" xfId="0" applyNumberFormat="1" applyBorder="1" applyAlignment="1">
      <alignment wrapText="1"/>
    </xf>
    <xf numFmtId="164" fontId="0" fillId="0" borderId="12" xfId="0" applyNumberFormat="1" applyBorder="1" applyAlignment="1">
      <alignment wrapText="1"/>
    </xf>
    <xf numFmtId="164" fontId="0" fillId="0" borderId="0" xfId="0" applyNumberFormat="1" applyBorder="1" applyAlignment="1">
      <alignment wrapText="1"/>
    </xf>
    <xf numFmtId="164" fontId="55" fillId="0" borderId="12" xfId="0" applyNumberFormat="1" applyFont="1" applyBorder="1" applyAlignment="1">
      <alignment wrapText="1"/>
    </xf>
    <xf numFmtId="0" fontId="10" fillId="0" borderId="121" xfId="0" applyFont="1" applyBorder="1" applyAlignment="1">
      <alignment horizontal="right" wrapText="1"/>
    </xf>
    <xf numFmtId="164" fontId="14" fillId="0" borderId="32" xfId="0" applyNumberFormat="1" applyFont="1" applyBorder="1" applyAlignment="1">
      <alignment horizontal="right" shrinkToFit="1"/>
    </xf>
    <xf numFmtId="164" fontId="14" fillId="0" borderId="105" xfId="0" applyNumberFormat="1" applyFont="1" applyBorder="1" applyAlignment="1">
      <alignment horizontal="right" shrinkToFit="1"/>
    </xf>
    <xf numFmtId="164" fontId="14" fillId="0" borderId="106" xfId="0" applyNumberFormat="1" applyFont="1" applyBorder="1" applyAlignment="1">
      <alignment horizontal="right" shrinkToFit="1"/>
    </xf>
    <xf numFmtId="164" fontId="11" fillId="0" borderId="60" xfId="0" applyNumberFormat="1" applyFont="1" applyFill="1" applyBorder="1" applyAlignment="1">
      <alignment wrapText="1"/>
    </xf>
    <xf numFmtId="164" fontId="11" fillId="0" borderId="24" xfId="0" applyNumberFormat="1" applyFont="1" applyFill="1" applyBorder="1" applyAlignment="1">
      <alignment wrapText="1"/>
    </xf>
    <xf numFmtId="164" fontId="11" fillId="0" borderId="24" xfId="0" applyNumberFormat="1" applyFont="1" applyBorder="1" applyAlignment="1">
      <alignment horizontal="right" wrapText="1"/>
    </xf>
    <xf numFmtId="164" fontId="11" fillId="0" borderId="23" xfId="0" applyNumberFormat="1" applyFont="1" applyBorder="1" applyAlignment="1">
      <alignment wrapText="1"/>
    </xf>
    <xf numFmtId="164" fontId="55" fillId="0" borderId="23" xfId="0" applyNumberFormat="1" applyFont="1" applyBorder="1" applyAlignment="1">
      <alignment wrapText="1"/>
    </xf>
    <xf numFmtId="164" fontId="55" fillId="0" borderId="26" xfId="0" applyNumberFormat="1" applyFont="1" applyBorder="1" applyAlignment="1">
      <alignment wrapText="1"/>
    </xf>
    <xf numFmtId="164" fontId="55" fillId="0" borderId="24" xfId="0" applyNumberFormat="1" applyFont="1" applyBorder="1" applyAlignment="1"/>
    <xf numFmtId="164" fontId="0" fillId="0" borderId="32" xfId="0" applyNumberFormat="1" applyBorder="1" applyAlignment="1"/>
    <xf numFmtId="164" fontId="0" fillId="0" borderId="32" xfId="0" applyNumberFormat="1" applyBorder="1" applyAlignment="1">
      <alignment wrapText="1"/>
    </xf>
    <xf numFmtId="164" fontId="0" fillId="0" borderId="24" xfId="0" applyNumberFormat="1" applyBorder="1" applyAlignment="1">
      <alignment wrapText="1"/>
    </xf>
    <xf numFmtId="164" fontId="0" fillId="0" borderId="60" xfId="0" applyNumberFormat="1" applyBorder="1" applyAlignment="1">
      <alignment wrapText="1"/>
    </xf>
    <xf numFmtId="1" fontId="55" fillId="0" borderId="27" xfId="6" applyNumberFormat="1" applyFont="1" applyBorder="1" applyAlignment="1">
      <alignment horizontal="right" wrapText="1"/>
    </xf>
    <xf numFmtId="1" fontId="55" fillId="0" borderId="28" xfId="6" applyNumberFormat="1" applyFont="1" applyBorder="1" applyAlignment="1">
      <alignment horizontal="right" wrapText="1"/>
    </xf>
    <xf numFmtId="1" fontId="55" fillId="0" borderId="33" xfId="6" applyNumberFormat="1" applyFont="1" applyBorder="1" applyAlignment="1">
      <alignment horizontal="right" wrapText="1"/>
    </xf>
    <xf numFmtId="1" fontId="55" fillId="0" borderId="33" xfId="6" applyNumberFormat="1" applyFont="1" applyBorder="1" applyAlignment="1">
      <alignment horizontal="right"/>
    </xf>
    <xf numFmtId="1" fontId="55" fillId="0" borderId="28" xfId="6" applyNumberFormat="1" applyFont="1" applyBorder="1" applyAlignment="1">
      <alignment horizontal="right"/>
    </xf>
    <xf numFmtId="1" fontId="55" fillId="0" borderId="58" xfId="6" applyNumberFormat="1" applyFont="1" applyBorder="1" applyAlignment="1">
      <alignment horizontal="right"/>
    </xf>
    <xf numFmtId="1" fontId="56" fillId="0" borderId="26" xfId="0" applyNumberFormat="1" applyFont="1" applyFill="1" applyBorder="1" applyAlignment="1">
      <alignment horizontal="right"/>
    </xf>
    <xf numFmtId="164" fontId="63" fillId="0" borderId="32" xfId="5" applyNumberFormat="1" applyFont="1" applyBorder="1" applyAlignment="1">
      <alignment horizontal="right"/>
    </xf>
    <xf numFmtId="2" fontId="63" fillId="0" borderId="26" xfId="5" applyNumberFormat="1" applyFont="1" applyBorder="1" applyAlignment="1">
      <alignment horizontal="right"/>
    </xf>
    <xf numFmtId="2" fontId="63" fillId="0" borderId="32" xfId="5" applyNumberFormat="1" applyFont="1" applyBorder="1" applyAlignment="1">
      <alignment horizontal="right"/>
    </xf>
    <xf numFmtId="2" fontId="4" fillId="3" borderId="38" xfId="5" applyNumberFormat="1" applyFont="1" applyFill="1" applyBorder="1" applyAlignment="1">
      <alignment horizontal="right"/>
    </xf>
    <xf numFmtId="2" fontId="4" fillId="3" borderId="12" xfId="5" applyNumberFormat="1" applyFont="1" applyFill="1" applyBorder="1" applyAlignment="1">
      <alignment horizontal="right"/>
    </xf>
    <xf numFmtId="2" fontId="4" fillId="3" borderId="11" xfId="5" applyNumberFormat="1" applyFont="1" applyFill="1" applyBorder="1" applyAlignment="1">
      <alignment horizontal="right"/>
    </xf>
    <xf numFmtId="2" fontId="7" fillId="3" borderId="12" xfId="5" applyNumberFormat="1" applyFont="1" applyFill="1" applyBorder="1" applyAlignment="1">
      <alignment horizontal="right"/>
    </xf>
    <xf numFmtId="2" fontId="0" fillId="3" borderId="11" xfId="5" applyNumberFormat="1" applyFont="1" applyFill="1" applyBorder="1" applyAlignment="1"/>
    <xf numFmtId="2" fontId="56" fillId="3" borderId="11" xfId="0" applyNumberFormat="1" applyFont="1" applyFill="1" applyBorder="1" applyAlignment="1"/>
    <xf numFmtId="2" fontId="55" fillId="3" borderId="15" xfId="0" applyNumberFormat="1" applyFont="1" applyFill="1" applyBorder="1" applyAlignment="1"/>
    <xf numFmtId="2" fontId="55" fillId="3" borderId="14" xfId="0" applyNumberFormat="1" applyFont="1" applyFill="1" applyBorder="1" applyAlignment="1"/>
    <xf numFmtId="2" fontId="4" fillId="3" borderId="14" xfId="5" applyNumberFormat="1" applyFont="1" applyFill="1" applyBorder="1" applyAlignment="1">
      <alignment horizontal="right"/>
    </xf>
    <xf numFmtId="2" fontId="4" fillId="3" borderId="36" xfId="5" applyNumberFormat="1" applyFont="1" applyFill="1" applyBorder="1" applyAlignment="1">
      <alignment horizontal="right"/>
    </xf>
    <xf numFmtId="2" fontId="4" fillId="3" borderId="36" xfId="5" applyNumberFormat="1" applyFont="1" applyFill="1" applyBorder="1" applyAlignment="1">
      <alignment horizontal="center"/>
    </xf>
    <xf numFmtId="2" fontId="10" fillId="3" borderId="29" xfId="5" applyNumberFormat="1" applyFont="1" applyFill="1" applyBorder="1" applyAlignment="1">
      <alignment horizontal="right"/>
    </xf>
    <xf numFmtId="2" fontId="10" fillId="3" borderId="24" xfId="5" applyNumberFormat="1" applyFont="1" applyFill="1" applyBorder="1" applyAlignment="1">
      <alignment horizontal="right"/>
    </xf>
    <xf numFmtId="2" fontId="4" fillId="3" borderId="24" xfId="5" applyNumberFormat="1" applyFont="1" applyFill="1" applyBorder="1" applyAlignment="1">
      <alignment horizontal="right"/>
    </xf>
    <xf numFmtId="2" fontId="4" fillId="3" borderId="32" xfId="5" applyNumberFormat="1" applyFont="1" applyFill="1" applyBorder="1" applyAlignment="1">
      <alignment horizontal="right"/>
    </xf>
    <xf numFmtId="2" fontId="0" fillId="3" borderId="24" xfId="5" applyNumberFormat="1" applyFont="1" applyFill="1" applyBorder="1" applyAlignment="1">
      <alignment horizontal="right"/>
    </xf>
    <xf numFmtId="2" fontId="0" fillId="3" borderId="49" xfId="5" applyNumberFormat="1" applyFont="1" applyFill="1" applyBorder="1" applyAlignment="1">
      <alignment horizontal="right"/>
    </xf>
    <xf numFmtId="0" fontId="0" fillId="0" borderId="0" xfId="0" applyAlignment="1">
      <alignment vertical="center"/>
    </xf>
    <xf numFmtId="165" fontId="63" fillId="0" borderId="55" xfId="0" applyNumberFormat="1" applyFont="1" applyBorder="1" applyAlignment="1">
      <alignment horizontal="right"/>
    </xf>
    <xf numFmtId="0" fontId="55" fillId="4" borderId="7" xfId="0" applyFont="1" applyFill="1" applyBorder="1" applyAlignment="1">
      <alignment horizontal="left" wrapText="1" indent="5"/>
    </xf>
    <xf numFmtId="0" fontId="55" fillId="4" borderId="7" xfId="0" applyFont="1" applyFill="1" applyBorder="1" applyAlignment="1">
      <alignment horizontal="left" wrapText="1"/>
    </xf>
    <xf numFmtId="0" fontId="0" fillId="0" borderId="0" xfId="0"/>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lef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13" fillId="0" borderId="0" xfId="0" applyNumberFormat="1" applyFont="1" applyAlignment="1">
      <alignment vertical="center"/>
    </xf>
    <xf numFmtId="164" fontId="4" fillId="0" borderId="28" xfId="3" applyNumberFormat="1" applyFont="1" applyBorder="1" applyAlignment="1">
      <alignment horizontal="right" wrapText="1"/>
    </xf>
    <xf numFmtId="0" fontId="4" fillId="0" borderId="15" xfId="3" applyNumberFormat="1" applyFont="1" applyBorder="1" applyAlignment="1">
      <alignment horizontal="right" wrapText="1"/>
    </xf>
    <xf numFmtId="164" fontId="4" fillId="0" borderId="32"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4" xfId="3" applyNumberFormat="1" applyFont="1" applyBorder="1" applyAlignment="1">
      <alignment horizontal="right" wrapText="1"/>
    </xf>
    <xf numFmtId="164" fontId="4" fillId="0" borderId="23" xfId="3" applyNumberFormat="1" applyFont="1" applyBorder="1" applyAlignment="1">
      <alignment horizontal="right" wrapText="1"/>
    </xf>
    <xf numFmtId="0" fontId="4" fillId="0" borderId="14" xfId="3" applyNumberFormat="1" applyFont="1" applyBorder="1" applyAlignment="1">
      <alignment horizontal="right" wrapText="1"/>
    </xf>
    <xf numFmtId="0" fontId="0" fillId="0" borderId="0" xfId="0" applyFont="1" applyAlignment="1">
      <alignment horizontal="right"/>
    </xf>
    <xf numFmtId="0" fontId="4" fillId="0" borderId="11" xfId="3" applyNumberFormat="1" applyFont="1" applyBorder="1" applyAlignment="1">
      <alignment vertical="center"/>
    </xf>
    <xf numFmtId="0" fontId="0" fillId="0" borderId="42" xfId="3" applyNumberFormat="1" applyFont="1" applyBorder="1" applyAlignment="1">
      <alignment horizontal="right"/>
    </xf>
    <xf numFmtId="164" fontId="0" fillId="0" borderId="42" xfId="3" applyNumberFormat="1" applyFont="1" applyBorder="1" applyAlignment="1">
      <alignment horizontal="right"/>
    </xf>
    <xf numFmtId="0" fontId="0" fillId="0" borderId="26" xfId="3" applyNumberFormat="1" applyFont="1" applyBorder="1" applyAlignment="1">
      <alignment horizontal="right"/>
    </xf>
    <xf numFmtId="165" fontId="4" fillId="0" borderId="32" xfId="3" applyNumberFormat="1" applyFont="1" applyBorder="1" applyAlignment="1">
      <alignment horizontal="right" wrapText="1"/>
    </xf>
    <xf numFmtId="165" fontId="4" fillId="0" borderId="24" xfId="3" applyNumberFormat="1" applyFont="1" applyBorder="1" applyAlignment="1">
      <alignment horizontal="right" wrapText="1"/>
    </xf>
    <xf numFmtId="165" fontId="4" fillId="0" borderId="23" xfId="3" applyNumberFormat="1" applyFont="1" applyBorder="1" applyAlignment="1">
      <alignment horizontal="right" wrapText="1"/>
    </xf>
    <xf numFmtId="165" fontId="0" fillId="0" borderId="11" xfId="3" applyNumberFormat="1" applyFont="1" applyBorder="1" applyAlignment="1">
      <alignment horizontal="right"/>
    </xf>
    <xf numFmtId="165" fontId="0" fillId="0" borderId="26" xfId="3" applyNumberFormat="1" applyFont="1" applyBorder="1" applyAlignment="1">
      <alignment horizontal="right"/>
    </xf>
    <xf numFmtId="165" fontId="0" fillId="0" borderId="23" xfId="3" applyNumberFormat="1" applyFont="1" applyBorder="1" applyAlignment="1">
      <alignment horizontal="right"/>
    </xf>
    <xf numFmtId="14" fontId="0" fillId="0" borderId="0" xfId="3" applyNumberFormat="1" applyFont="1" applyAlignment="1">
      <alignment vertical="center"/>
    </xf>
    <xf numFmtId="165" fontId="0" fillId="0" borderId="32" xfId="3" applyNumberFormat="1" applyFont="1" applyBorder="1" applyAlignment="1">
      <alignment horizontal="right"/>
    </xf>
    <xf numFmtId="165" fontId="0" fillId="0" borderId="42" xfId="3" applyNumberFormat="1" applyFont="1" applyBorder="1" applyAlignment="1">
      <alignment horizontal="right"/>
    </xf>
    <xf numFmtId="0" fontId="4" fillId="0" borderId="12" xfId="3" applyNumberFormat="1" applyFont="1" applyBorder="1" applyAlignment="1">
      <alignment vertical="center"/>
    </xf>
    <xf numFmtId="165" fontId="0" fillId="0" borderId="24" xfId="3" applyNumberFormat="1" applyFont="1" applyBorder="1" applyAlignment="1">
      <alignment horizontal="right"/>
    </xf>
    <xf numFmtId="165" fontId="0" fillId="0" borderId="51" xfId="3" applyNumberFormat="1" applyFont="1" applyBorder="1" applyAlignment="1">
      <alignment horizontal="right"/>
    </xf>
    <xf numFmtId="0" fontId="7" fillId="4" borderId="15" xfId="3" applyFont="1" applyFill="1" applyBorder="1" applyAlignment="1">
      <alignment vertical="center" wrapText="1"/>
    </xf>
    <xf numFmtId="0" fontId="7" fillId="4" borderId="56" xfId="3" applyFont="1" applyFill="1" applyBorder="1" applyAlignment="1">
      <alignment horizontal="center" wrapText="1"/>
    </xf>
    <xf numFmtId="0" fontId="7" fillId="4" borderId="57" xfId="3" applyFont="1" applyFill="1" applyBorder="1" applyAlignment="1">
      <alignment horizontal="center"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4" fillId="4" borderId="1" xfId="3" applyNumberFormat="1" applyFont="1" applyFill="1" applyBorder="1" applyAlignment="1">
      <alignment horizontal="center" vertical="center"/>
    </xf>
    <xf numFmtId="0" fontId="55" fillId="4" borderId="7" xfId="3" applyFont="1" applyFill="1" applyBorder="1" applyAlignment="1">
      <alignment horizontal="left" wrapText="1" indent="2"/>
    </xf>
    <xf numFmtId="0" fontId="4" fillId="4" borderId="31" xfId="3" applyNumberFormat="1" applyFont="1" applyFill="1" applyBorder="1" applyAlignment="1">
      <alignment horizontal="center" vertical="center"/>
    </xf>
    <xf numFmtId="0" fontId="4" fillId="0" borderId="0" xfId="3" applyNumberFormat="1" applyFont="1" applyBorder="1" applyAlignment="1">
      <alignment vertical="center"/>
    </xf>
    <xf numFmtId="165" fontId="0" fillId="0" borderId="49" xfId="3" applyNumberFormat="1" applyFont="1" applyBorder="1" applyAlignment="1">
      <alignment horizontal="right"/>
    </xf>
    <xf numFmtId="165" fontId="0" fillId="0" borderId="46" xfId="3" applyNumberFormat="1" applyFont="1" applyBorder="1" applyAlignment="1">
      <alignment horizontal="right"/>
    </xf>
    <xf numFmtId="165" fontId="0" fillId="0" borderId="37" xfId="3" applyNumberFormat="1" applyFont="1" applyBorder="1" applyAlignment="1">
      <alignment horizontal="right"/>
    </xf>
    <xf numFmtId="0" fontId="55" fillId="4" borderId="5" xfId="3" applyFont="1" applyFill="1" applyBorder="1" applyAlignment="1">
      <alignment wrapText="1"/>
    </xf>
    <xf numFmtId="0" fontId="55" fillId="4" borderId="35" xfId="3" applyNumberFormat="1" applyFont="1" applyFill="1" applyBorder="1" applyAlignment="1">
      <alignment horizontal="center" vertical="center"/>
    </xf>
    <xf numFmtId="0" fontId="13" fillId="0" borderId="0" xfId="3" applyNumberFormat="1" applyFont="1" applyAlignment="1">
      <alignment vertical="center"/>
    </xf>
    <xf numFmtId="0" fontId="55" fillId="4" borderId="2" xfId="3" applyNumberFormat="1" applyFont="1" applyFill="1" applyBorder="1" applyAlignment="1">
      <alignment horizontal="center" vertical="center"/>
    </xf>
    <xf numFmtId="0" fontId="73" fillId="0" borderId="0" xfId="3" applyFont="1" applyAlignment="1">
      <alignment vertical="center"/>
    </xf>
    <xf numFmtId="0" fontId="67" fillId="0" borderId="0" xfId="3" applyNumberFormat="1" applyFont="1" applyAlignment="1">
      <alignment vertical="center"/>
    </xf>
    <xf numFmtId="0" fontId="67" fillId="0" borderId="0" xfId="0" applyNumberFormat="1" applyFont="1" applyAlignment="1">
      <alignment vertical="center"/>
    </xf>
    <xf numFmtId="0" fontId="55" fillId="0" borderId="0" xfId="3" applyNumberFormat="1" applyFont="1" applyAlignment="1">
      <alignment vertical="center"/>
    </xf>
    <xf numFmtId="0" fontId="55" fillId="0" borderId="0" xfId="3" applyFont="1" applyAlignment="1">
      <alignment vertical="center"/>
    </xf>
    <xf numFmtId="165" fontId="0" fillId="0" borderId="55" xfId="3" applyNumberFormat="1" applyFont="1" applyBorder="1" applyAlignment="1">
      <alignment horizontal="right"/>
    </xf>
    <xf numFmtId="165" fontId="0" fillId="0" borderId="39" xfId="3" applyNumberFormat="1" applyFont="1" applyBorder="1" applyAlignment="1">
      <alignment horizontal="right"/>
    </xf>
    <xf numFmtId="165" fontId="0" fillId="0" borderId="54" xfId="3" applyNumberFormat="1" applyFont="1" applyBorder="1" applyAlignment="1">
      <alignment horizontal="right"/>
    </xf>
    <xf numFmtId="0" fontId="63" fillId="4" borderId="18" xfId="3" applyFont="1" applyFill="1" applyBorder="1" applyAlignment="1">
      <alignment wrapText="1"/>
    </xf>
    <xf numFmtId="0" fontId="55" fillId="4" borderId="7" xfId="3" applyFont="1" applyFill="1" applyBorder="1" applyAlignment="1">
      <alignment wrapText="1"/>
    </xf>
    <xf numFmtId="0" fontId="55" fillId="4" borderId="9" xfId="3" applyFont="1" applyFill="1" applyBorder="1" applyAlignment="1">
      <alignment wrapText="1"/>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2" fontId="4" fillId="0" borderId="11" xfId="3" applyNumberFormat="1" applyFont="1" applyBorder="1" applyAlignment="1">
      <alignment vertical="center"/>
    </xf>
    <xf numFmtId="2" fontId="4" fillId="0" borderId="20" xfId="3" applyNumberFormat="1" applyFont="1" applyBorder="1" applyAlignment="1">
      <alignment vertical="center"/>
    </xf>
    <xf numFmtId="164" fontId="0" fillId="0" borderId="26" xfId="3" applyNumberFormat="1" applyFont="1" applyBorder="1" applyAlignment="1">
      <alignment horizontal="right"/>
    </xf>
    <xf numFmtId="164" fontId="0" fillId="0" borderId="39" xfId="3" applyNumberFormat="1" applyFont="1" applyBorder="1" applyAlignment="1">
      <alignment horizontal="right"/>
    </xf>
    <xf numFmtId="0" fontId="4" fillId="4" borderId="81" xfId="3" applyFont="1" applyFill="1" applyBorder="1" applyAlignment="1">
      <alignment horizontal="center" vertical="center" wrapText="1"/>
    </xf>
    <xf numFmtId="0" fontId="4" fillId="0" borderId="3" xfId="3" applyFont="1" applyBorder="1" applyAlignment="1">
      <alignment horizontal="center" vertical="center" wrapText="1"/>
    </xf>
    <xf numFmtId="164" fontId="4" fillId="0" borderId="107" xfId="3" applyNumberFormat="1" applyFont="1" applyBorder="1" applyAlignment="1">
      <alignment horizontal="right" wrapText="1"/>
    </xf>
    <xf numFmtId="164" fontId="4" fillId="0" borderId="109" xfId="3" applyNumberFormat="1" applyFont="1" applyBorder="1" applyAlignment="1">
      <alignment horizontal="right" wrapText="1"/>
    </xf>
    <xf numFmtId="165" fontId="55" fillId="0" borderId="30" xfId="0" applyNumberFormat="1" applyFont="1" applyFill="1" applyBorder="1" applyAlignment="1">
      <alignment horizontal="right"/>
    </xf>
    <xf numFmtId="165" fontId="55" fillId="0" borderId="91" xfId="0" applyNumberFormat="1" applyFont="1" applyFill="1" applyBorder="1" applyAlignment="1">
      <alignment horizontal="right"/>
    </xf>
    <xf numFmtId="3" fontId="55" fillId="0" borderId="30" xfId="0" applyNumberFormat="1" applyFont="1" applyFill="1" applyBorder="1" applyAlignment="1">
      <alignment horizontal="right"/>
    </xf>
    <xf numFmtId="164" fontId="55" fillId="0" borderId="28" xfId="0" applyNumberFormat="1" applyFont="1" applyFill="1" applyBorder="1" applyAlignment="1">
      <alignment horizontal="right"/>
    </xf>
    <xf numFmtId="165" fontId="55" fillId="0" borderId="49" xfId="3" applyNumberFormat="1" applyFont="1" applyBorder="1" applyAlignment="1">
      <alignment horizontal="right"/>
    </xf>
    <xf numFmtId="165" fontId="55" fillId="0" borderId="46" xfId="3" applyNumberFormat="1" applyFont="1" applyBorder="1" applyAlignment="1">
      <alignment horizontal="right"/>
    </xf>
    <xf numFmtId="164" fontId="55" fillId="0" borderId="41" xfId="0" applyNumberFormat="1" applyFont="1" applyBorder="1" applyAlignment="1">
      <alignment vertical="center"/>
    </xf>
    <xf numFmtId="0" fontId="55" fillId="0" borderId="26" xfId="0" applyFont="1" applyBorder="1" applyAlignment="1">
      <alignment horizontal="right"/>
    </xf>
    <xf numFmtId="164" fontId="55" fillId="0" borderId="43" xfId="0" applyNumberFormat="1" applyFont="1" applyFill="1" applyBorder="1" applyAlignment="1"/>
    <xf numFmtId="164" fontId="14" fillId="0" borderId="39" xfId="0" applyNumberFormat="1" applyFont="1" applyBorder="1" applyAlignment="1">
      <alignment horizontal="right"/>
    </xf>
    <xf numFmtId="0" fontId="0" fillId="4" borderId="15" xfId="0" applyFill="1" applyBorder="1" applyAlignment="1">
      <alignment horizontal="center" vertical="center"/>
    </xf>
    <xf numFmtId="0" fontId="0" fillId="4" borderId="19" xfId="0" applyFill="1" applyBorder="1" applyAlignment="1">
      <alignment horizontal="center" vertical="center"/>
    </xf>
    <xf numFmtId="165" fontId="0" fillId="0" borderId="98" xfId="0" applyNumberFormat="1" applyBorder="1" applyAlignment="1">
      <alignment vertical="center"/>
    </xf>
    <xf numFmtId="165" fontId="0" fillId="0" borderId="96" xfId="0" applyNumberFormat="1" applyBorder="1" applyAlignment="1">
      <alignment vertical="center"/>
    </xf>
    <xf numFmtId="165" fontId="0" fillId="0" borderId="39" xfId="0" applyNumberFormat="1" applyBorder="1" applyAlignment="1">
      <alignment horizontal="right"/>
    </xf>
    <xf numFmtId="0" fontId="62" fillId="0" borderId="30" xfId="0" applyFont="1" applyBorder="1" applyAlignment="1">
      <alignment vertical="center"/>
    </xf>
    <xf numFmtId="0" fontId="62" fillId="0" borderId="91" xfId="0" applyFont="1" applyBorder="1" applyAlignment="1">
      <alignment vertical="center"/>
    </xf>
    <xf numFmtId="164" fontId="64" fillId="0" borderId="41" xfId="0" applyNumberFormat="1" applyFont="1" applyBorder="1" applyAlignment="1">
      <alignment horizontal="right" wrapText="1"/>
    </xf>
    <xf numFmtId="165" fontId="55" fillId="0" borderId="11" xfId="0" applyNumberFormat="1" applyFont="1" applyBorder="1"/>
    <xf numFmtId="165" fontId="55" fillId="0" borderId="20" xfId="0" applyNumberFormat="1" applyFont="1" applyBorder="1"/>
    <xf numFmtId="165" fontId="55" fillId="0" borderId="32" xfId="0" applyNumberFormat="1" applyFont="1" applyBorder="1"/>
    <xf numFmtId="165" fontId="55" fillId="0" borderId="55" xfId="0" applyNumberFormat="1" applyFont="1" applyBorder="1"/>
    <xf numFmtId="164" fontId="64" fillId="0" borderId="43" xfId="0" applyNumberFormat="1" applyFont="1" applyBorder="1" applyAlignment="1">
      <alignment horizontal="right" wrapText="1"/>
    </xf>
    <xf numFmtId="4" fontId="55" fillId="0" borderId="26" xfId="0" applyNumberFormat="1" applyFont="1" applyBorder="1" applyAlignment="1">
      <alignment horizontal="right"/>
    </xf>
    <xf numFmtId="4" fontId="55" fillId="0" borderId="33" xfId="0" applyNumberFormat="1" applyFont="1" applyBorder="1" applyAlignment="1">
      <alignment horizontal="right"/>
    </xf>
    <xf numFmtId="164" fontId="56" fillId="0" borderId="26" xfId="0" applyNumberFormat="1" applyFont="1" applyBorder="1" applyAlignment="1">
      <alignment horizontal="right"/>
    </xf>
    <xf numFmtId="164" fontId="56" fillId="0" borderId="39" xfId="0" applyNumberFormat="1" applyFont="1" applyBorder="1" applyAlignment="1">
      <alignment horizontal="right"/>
    </xf>
    <xf numFmtId="0" fontId="24" fillId="4" borderId="18" xfId="0" applyNumberFormat="1" applyFont="1" applyFill="1" applyBorder="1" applyAlignment="1"/>
    <xf numFmtId="0" fontId="14" fillId="4" borderId="13" xfId="0" applyNumberFormat="1" applyFont="1" applyFill="1" applyBorder="1" applyAlignment="1">
      <alignment horizontal="center" wrapText="1"/>
    </xf>
    <xf numFmtId="0" fontId="14" fillId="4" borderId="3" xfId="0" applyNumberFormat="1" applyFont="1" applyFill="1" applyBorder="1" applyAlignment="1"/>
    <xf numFmtId="0" fontId="14" fillId="4" borderId="4" xfId="0" applyNumberFormat="1" applyFont="1" applyFill="1" applyBorder="1" applyAlignment="1">
      <alignment horizontal="center" wrapText="1"/>
    </xf>
    <xf numFmtId="0" fontId="56" fillId="4" borderId="21" xfId="0" applyNumberFormat="1" applyFont="1" applyFill="1" applyBorder="1" applyAlignment="1">
      <alignment horizontal="left" vertical="center" wrapText="1" indent="2"/>
    </xf>
    <xf numFmtId="0" fontId="59" fillId="0" borderId="0" xfId="0" applyNumberFormat="1" applyFont="1" applyAlignment="1">
      <alignment vertical="center"/>
    </xf>
    <xf numFmtId="0" fontId="4" fillId="4" borderId="34" xfId="0" applyNumberFormat="1" applyFont="1" applyFill="1" applyBorder="1" applyAlignment="1">
      <alignment horizontal="center" vertical="center" wrapText="1"/>
    </xf>
    <xf numFmtId="164" fontId="55" fillId="0" borderId="34" xfId="0" applyNumberFormat="1" applyFont="1" applyBorder="1" applyAlignment="1">
      <alignment horizontal="right" wrapText="1"/>
    </xf>
    <xf numFmtId="0" fontId="55" fillId="0" borderId="36" xfId="0" applyNumberFormat="1" applyFont="1" applyBorder="1" applyAlignment="1">
      <alignment vertical="center"/>
    </xf>
    <xf numFmtId="2" fontId="55" fillId="0" borderId="36" xfId="0" applyNumberFormat="1" applyFont="1" applyBorder="1" applyAlignment="1">
      <alignment vertical="center"/>
    </xf>
    <xf numFmtId="164" fontId="0" fillId="0" borderId="12" xfId="0" applyNumberFormat="1" applyFont="1" applyBorder="1" applyAlignment="1">
      <alignment horizontal="right"/>
    </xf>
    <xf numFmtId="2" fontId="55" fillId="0" borderId="0" xfId="0" applyNumberFormat="1" applyFont="1" applyBorder="1" applyAlignment="1">
      <alignment vertical="center"/>
    </xf>
    <xf numFmtId="2" fontId="55" fillId="0" borderId="11" xfId="0" applyNumberFormat="1" applyFont="1" applyBorder="1" applyAlignment="1">
      <alignment vertical="center"/>
    </xf>
    <xf numFmtId="2" fontId="55" fillId="0" borderId="20" xfId="0" applyNumberFormat="1" applyFont="1" applyBorder="1" applyAlignment="1">
      <alignment vertical="center"/>
    </xf>
    <xf numFmtId="165" fontId="56" fillId="0" borderId="20" xfId="0" applyNumberFormat="1" applyFont="1" applyBorder="1" applyAlignment="1">
      <alignment horizontal="right"/>
    </xf>
    <xf numFmtId="164" fontId="66" fillId="0" borderId="39" xfId="0" applyNumberFormat="1" applyFont="1" applyBorder="1" applyAlignment="1">
      <alignment horizontal="right"/>
    </xf>
    <xf numFmtId="165" fontId="66" fillId="0" borderId="39" xfId="0" applyNumberFormat="1" applyFont="1" applyBorder="1" applyAlignment="1">
      <alignment horizontal="right"/>
    </xf>
    <xf numFmtId="164" fontId="66" fillId="0" borderId="26" xfId="0" applyNumberFormat="1" applyFont="1" applyBorder="1" applyAlignment="1">
      <alignment horizontal="right"/>
    </xf>
    <xf numFmtId="165" fontId="66" fillId="0" borderId="46" xfId="0" applyNumberFormat="1" applyFont="1" applyBorder="1" applyAlignment="1">
      <alignment horizontal="right"/>
    </xf>
    <xf numFmtId="165" fontId="66" fillId="0" borderId="26" xfId="0" applyNumberFormat="1" applyFont="1" applyBorder="1" applyAlignment="1">
      <alignment horizontal="right"/>
    </xf>
    <xf numFmtId="165" fontId="56" fillId="0" borderId="23" xfId="0" applyNumberFormat="1" applyFont="1" applyBorder="1" applyAlignment="1"/>
    <xf numFmtId="165" fontId="56" fillId="0" borderId="46" xfId="0" applyNumberFormat="1" applyFont="1" applyBorder="1" applyAlignment="1"/>
    <xf numFmtId="165" fontId="56" fillId="0" borderId="39" xfId="0" applyNumberFormat="1" applyFont="1" applyBorder="1" applyAlignment="1"/>
    <xf numFmtId="164" fontId="55" fillId="0" borderId="26" xfId="0" applyNumberFormat="1" applyFont="1" applyBorder="1" applyAlignment="1">
      <alignment horizontal="right"/>
    </xf>
    <xf numFmtId="164" fontId="59" fillId="0" borderId="11" xfId="0" applyNumberFormat="1" applyFont="1" applyBorder="1" applyAlignment="1">
      <alignment vertical="center"/>
    </xf>
    <xf numFmtId="165" fontId="63" fillId="0" borderId="32" xfId="0" applyNumberFormat="1" applyFont="1" applyBorder="1" applyAlignment="1">
      <alignment horizontal="right"/>
    </xf>
    <xf numFmtId="165" fontId="9" fillId="0" borderId="43" xfId="0" applyNumberFormat="1" applyFont="1" applyFill="1" applyBorder="1" applyAlignment="1" applyProtection="1">
      <alignment horizontal="right" wrapText="1" readingOrder="1"/>
      <protection locked="0"/>
    </xf>
    <xf numFmtId="164" fontId="9" fillId="0" borderId="11" xfId="0" applyNumberFormat="1" applyFont="1" applyFill="1" applyBorder="1" applyAlignment="1" applyProtection="1">
      <alignment horizontal="right" wrapText="1" readingOrder="1"/>
      <protection locked="0"/>
    </xf>
    <xf numFmtId="165" fontId="9" fillId="0" borderId="11" xfId="0" applyNumberFormat="1" applyFont="1" applyFill="1" applyBorder="1" applyAlignment="1" applyProtection="1">
      <alignment horizontal="right" wrapText="1" readingOrder="1"/>
      <protection locked="0"/>
    </xf>
    <xf numFmtId="164" fontId="14" fillId="0" borderId="11" xfId="0" applyNumberFormat="1" applyFont="1" applyFill="1" applyBorder="1" applyAlignment="1" applyProtection="1">
      <alignment horizontal="right" wrapText="1" readingOrder="1"/>
      <protection locked="0"/>
    </xf>
    <xf numFmtId="164" fontId="14" fillId="0" borderId="42" xfId="0" applyNumberFormat="1" applyFont="1" applyFill="1" applyBorder="1" applyAlignment="1" applyProtection="1">
      <alignment horizontal="right" wrapText="1" readingOrder="1"/>
      <protection locked="0"/>
    </xf>
    <xf numFmtId="0" fontId="55" fillId="5" borderId="35" xfId="0" applyNumberFormat="1" applyFont="1" applyFill="1" applyBorder="1" applyAlignment="1">
      <alignment horizontal="center" vertical="center"/>
    </xf>
    <xf numFmtId="164" fontId="55" fillId="0" borderId="26" xfId="0" applyNumberFormat="1" applyFont="1" applyBorder="1" applyAlignment="1">
      <alignment horizontal="right"/>
    </xf>
    <xf numFmtId="14" fontId="0" fillId="0" borderId="0" xfId="0" applyNumberFormat="1"/>
    <xf numFmtId="0" fontId="55" fillId="0" borderId="0" xfId="1" applyFont="1" applyAlignment="1" applyProtection="1">
      <alignment horizontal="center" vertical="center"/>
    </xf>
    <xf numFmtId="164" fontId="55" fillId="0" borderId="20" xfId="0" applyNumberFormat="1" applyFont="1" applyFill="1" applyBorder="1" applyAlignment="1">
      <alignment horizontal="right"/>
    </xf>
    <xf numFmtId="164" fontId="55" fillId="0" borderId="54" xfId="3" applyNumberFormat="1" applyFont="1" applyBorder="1" applyAlignment="1">
      <alignment horizontal="right" wrapText="1"/>
    </xf>
    <xf numFmtId="165" fontId="55" fillId="0" borderId="39" xfId="3" applyNumberFormat="1" applyFont="1" applyBorder="1" applyAlignment="1">
      <alignment horizontal="right"/>
    </xf>
    <xf numFmtId="165" fontId="55" fillId="0" borderId="20" xfId="3" applyNumberFormat="1" applyFont="1" applyBorder="1" applyAlignment="1">
      <alignment horizontal="right"/>
    </xf>
    <xf numFmtId="0" fontId="55" fillId="0" borderId="0" xfId="0" applyFont="1" applyAlignment="1">
      <alignment horizontal="center" vertical="center"/>
    </xf>
    <xf numFmtId="0" fontId="56" fillId="0" borderId="19" xfId="0" applyNumberFormat="1" applyFont="1" applyBorder="1" applyAlignment="1">
      <alignment vertical="center"/>
    </xf>
    <xf numFmtId="2" fontId="55" fillId="0" borderId="11" xfId="3" applyNumberFormat="1" applyFont="1" applyBorder="1" applyAlignment="1">
      <alignment vertical="center"/>
    </xf>
    <xf numFmtId="2" fontId="63" fillId="0" borderId="26" xfId="3" applyNumberFormat="1" applyFont="1" applyBorder="1" applyAlignment="1">
      <alignment horizontal="right" wrapText="1"/>
    </xf>
    <xf numFmtId="49" fontId="55" fillId="4" borderId="15" xfId="3" applyNumberFormat="1" applyFont="1" applyFill="1" applyBorder="1" applyAlignment="1">
      <alignment horizontal="center" vertical="center"/>
    </xf>
    <xf numFmtId="2" fontId="4" fillId="0" borderId="15" xfId="3" applyNumberFormat="1" applyFont="1" applyBorder="1" applyAlignment="1">
      <alignment vertical="center"/>
    </xf>
    <xf numFmtId="0" fontId="55" fillId="6" borderId="31" xfId="0" applyNumberFormat="1" applyFont="1" applyFill="1" applyBorder="1" applyAlignment="1">
      <alignment horizontal="center" vertical="center"/>
    </xf>
    <xf numFmtId="0" fontId="55" fillId="6" borderId="2" xfId="0" applyNumberFormat="1" applyFont="1" applyFill="1" applyBorder="1" applyAlignment="1">
      <alignment horizontal="center" vertical="center"/>
    </xf>
    <xf numFmtId="0" fontId="14" fillId="0" borderId="90" xfId="0" applyNumberFormat="1" applyFont="1" applyBorder="1" applyAlignment="1">
      <alignment horizontal="right" wrapText="1"/>
    </xf>
    <xf numFmtId="165" fontId="0" fillId="0" borderId="19" xfId="0" applyNumberFormat="1" applyFont="1" applyBorder="1" applyAlignment="1">
      <alignment vertical="center"/>
    </xf>
    <xf numFmtId="0" fontId="0" fillId="6" borderId="31" xfId="0" applyNumberFormat="1" applyFont="1" applyFill="1" applyBorder="1" applyAlignment="1">
      <alignment horizontal="center" vertical="center"/>
    </xf>
    <xf numFmtId="0" fontId="0" fillId="6" borderId="35" xfId="0" applyNumberFormat="1" applyFont="1" applyFill="1" applyBorder="1" applyAlignment="1">
      <alignment horizontal="center" vertical="center"/>
    </xf>
    <xf numFmtId="0" fontId="10" fillId="0" borderId="34" xfId="0" applyNumberFormat="1" applyFont="1" applyBorder="1" applyAlignment="1">
      <alignment horizontal="right" wrapText="1"/>
    </xf>
    <xf numFmtId="0" fontId="10" fillId="0" borderId="14" xfId="0" applyNumberFormat="1" applyFont="1" applyBorder="1" applyAlignment="1">
      <alignment horizontal="right" wrapText="1"/>
    </xf>
    <xf numFmtId="2" fontId="10" fillId="0" borderId="14" xfId="0" applyNumberFormat="1" applyFont="1" applyBorder="1" applyAlignment="1">
      <alignment horizontal="right" wrapText="1"/>
    </xf>
    <xf numFmtId="2" fontId="63" fillId="0" borderId="14" xfId="0" applyNumberFormat="1" applyFont="1" applyBorder="1" applyAlignment="1">
      <alignment horizontal="right" wrapText="1"/>
    </xf>
    <xf numFmtId="2" fontId="55" fillId="0" borderId="12" xfId="0" applyNumberFormat="1" applyFont="1" applyBorder="1" applyAlignment="1">
      <alignment vertical="center"/>
    </xf>
    <xf numFmtId="3" fontId="55" fillId="0" borderId="29" xfId="0" applyNumberFormat="1" applyFont="1" applyFill="1" applyBorder="1" applyAlignment="1">
      <alignment horizontal="right"/>
    </xf>
    <xf numFmtId="165" fontId="55" fillId="0" borderId="48" xfId="0" applyNumberFormat="1" applyFont="1" applyFill="1" applyBorder="1" applyAlignment="1">
      <alignment horizontal="right"/>
    </xf>
    <xf numFmtId="3" fontId="55" fillId="0" borderId="48" xfId="0" applyNumberFormat="1" applyFont="1" applyFill="1" applyBorder="1" applyAlignment="1">
      <alignment horizontal="right"/>
    </xf>
    <xf numFmtId="164" fontId="55" fillId="0" borderId="48" xfId="0" applyNumberFormat="1" applyFont="1" applyFill="1" applyBorder="1" applyAlignment="1">
      <alignment horizontal="right"/>
    </xf>
    <xf numFmtId="164" fontId="55" fillId="0" borderId="27" xfId="0" applyNumberFormat="1" applyFont="1" applyFill="1" applyBorder="1" applyAlignment="1">
      <alignment horizontal="right"/>
    </xf>
    <xf numFmtId="0" fontId="4" fillId="0" borderId="20" xfId="5" applyNumberFormat="1" applyFont="1" applyBorder="1" applyAlignment="1"/>
    <xf numFmtId="164" fontId="55" fillId="0" borderId="11" xfId="5" applyNumberFormat="1" applyFont="1" applyFill="1" applyBorder="1" applyAlignment="1">
      <alignment vertical="center"/>
    </xf>
    <xf numFmtId="164" fontId="55" fillId="0" borderId="32" xfId="5" applyNumberFormat="1" applyFont="1" applyFill="1" applyBorder="1" applyAlignment="1">
      <alignment horizontal="right"/>
    </xf>
    <xf numFmtId="165" fontId="55" fillId="0" borderId="11" xfId="3" applyNumberFormat="1" applyFont="1" applyBorder="1" applyAlignment="1">
      <alignment horizontal="right"/>
    </xf>
    <xf numFmtId="165" fontId="55" fillId="0" borderId="26" xfId="3" applyNumberFormat="1" applyFont="1" applyBorder="1" applyAlignment="1">
      <alignment horizontal="right" wrapText="1"/>
    </xf>
    <xf numFmtId="165" fontId="55" fillId="0" borderId="39" xfId="3" applyNumberFormat="1" applyFont="1" applyFill="1" applyBorder="1" applyAlignment="1">
      <alignment horizontal="right" wrapText="1"/>
    </xf>
    <xf numFmtId="165" fontId="55" fillId="0" borderId="39" xfId="3" applyNumberFormat="1" applyFont="1" applyBorder="1" applyAlignment="1">
      <alignment vertical="center"/>
    </xf>
    <xf numFmtId="165" fontId="55" fillId="0" borderId="42" xfId="3" applyNumberFormat="1" applyFont="1" applyBorder="1" applyAlignment="1">
      <alignment vertical="center"/>
    </xf>
    <xf numFmtId="165" fontId="55" fillId="0" borderId="54" xfId="3" applyNumberFormat="1" applyFont="1" applyBorder="1" applyAlignment="1">
      <alignment vertical="center"/>
    </xf>
    <xf numFmtId="0" fontId="56" fillId="4" borderId="2" xfId="0" applyNumberFormat="1" applyFont="1" applyFill="1" applyBorder="1" applyAlignment="1">
      <alignment horizontal="center" vertical="center"/>
    </xf>
    <xf numFmtId="0" fontId="55" fillId="0" borderId="20" xfId="0" applyNumberFormat="1" applyFont="1" applyBorder="1" applyAlignment="1">
      <alignment vertical="center"/>
    </xf>
    <xf numFmtId="0" fontId="100" fillId="0" borderId="0" xfId="1" applyFont="1" applyAlignment="1" applyProtection="1"/>
    <xf numFmtId="0" fontId="56" fillId="0" borderId="0" xfId="8" applyNumberFormat="1" applyFont="1" applyAlignment="1">
      <alignment horizontal="left" vertical="center" wrapText="1"/>
    </xf>
    <xf numFmtId="164" fontId="55" fillId="0" borderId="26" xfId="0" applyNumberFormat="1" applyFont="1" applyBorder="1" applyAlignment="1">
      <alignment horizontal="right"/>
    </xf>
    <xf numFmtId="0" fontId="56" fillId="4" borderId="89" xfId="0" applyNumberFormat="1" applyFont="1" applyFill="1" applyBorder="1" applyAlignment="1">
      <alignment horizontal="left" vertical="center" wrapText="1" indent="2"/>
    </xf>
    <xf numFmtId="0" fontId="103" fillId="4" borderId="8" xfId="0" applyNumberFormat="1" applyFont="1" applyFill="1" applyBorder="1" applyAlignment="1">
      <alignment horizontal="center" wrapText="1"/>
    </xf>
    <xf numFmtId="0" fontId="56" fillId="4" borderId="122" xfId="0" applyNumberFormat="1" applyFont="1" applyFill="1" applyBorder="1" applyAlignment="1">
      <alignment horizontal="left" vertical="center" wrapText="1" indent="2"/>
    </xf>
    <xf numFmtId="164" fontId="63" fillId="0" borderId="29" xfId="0" applyNumberFormat="1" applyFont="1" applyFill="1" applyBorder="1" applyAlignment="1">
      <alignment horizontal="right" wrapText="1"/>
    </xf>
    <xf numFmtId="164" fontId="63" fillId="0" borderId="11" xfId="0" applyNumberFormat="1" applyFont="1" applyFill="1" applyBorder="1" applyAlignment="1">
      <alignment horizontal="right" wrapText="1"/>
    </xf>
    <xf numFmtId="164" fontId="63" fillId="0" borderId="25" xfId="0" applyNumberFormat="1" applyFont="1" applyFill="1" applyBorder="1" applyAlignment="1">
      <alignment horizontal="right" wrapText="1"/>
    </xf>
    <xf numFmtId="164" fontId="63" fillId="0" borderId="26" xfId="0" applyNumberFormat="1" applyFont="1" applyFill="1" applyBorder="1" applyAlignment="1">
      <alignment horizontal="right" wrapText="1"/>
    </xf>
    <xf numFmtId="164" fontId="104" fillId="0" borderId="23" xfId="0" applyNumberFormat="1" applyFont="1" applyBorder="1" applyAlignment="1">
      <alignment horizontal="right"/>
    </xf>
    <xf numFmtId="3" fontId="55" fillId="0" borderId="23" xfId="0" applyNumberFormat="1" applyFont="1" applyFill="1" applyBorder="1" applyAlignment="1">
      <alignment horizontal="right" wrapText="1"/>
    </xf>
    <xf numFmtId="3" fontId="55" fillId="0" borderId="26" xfId="0" applyNumberFormat="1" applyFont="1" applyFill="1" applyBorder="1" applyAlignment="1">
      <alignment horizontal="right" wrapText="1"/>
    </xf>
    <xf numFmtId="164" fontId="55" fillId="0" borderId="25" xfId="0" applyNumberFormat="1" applyFont="1" applyFill="1" applyBorder="1" applyAlignment="1">
      <alignment horizontal="right" wrapText="1"/>
    </xf>
    <xf numFmtId="164" fontId="55" fillId="0" borderId="23" xfId="0" applyNumberFormat="1" applyFont="1" applyFill="1" applyBorder="1" applyAlignment="1">
      <alignment horizontal="right" wrapText="1"/>
    </xf>
    <xf numFmtId="164" fontId="67" fillId="0" borderId="23" xfId="0" applyNumberFormat="1" applyFont="1" applyBorder="1" applyAlignment="1">
      <alignment horizontal="right"/>
    </xf>
    <xf numFmtId="3" fontId="55" fillId="0" borderId="25" xfId="0" applyNumberFormat="1" applyFont="1" applyFill="1" applyBorder="1" applyAlignment="1">
      <alignment horizontal="right" wrapText="1"/>
    </xf>
    <xf numFmtId="1" fontId="55" fillId="0" borderId="25" xfId="0" applyNumberFormat="1" applyFont="1" applyFill="1" applyBorder="1" applyAlignment="1">
      <alignment horizontal="right" wrapText="1"/>
    </xf>
    <xf numFmtId="1" fontId="55" fillId="0" borderId="23" xfId="0" applyNumberFormat="1" applyFont="1" applyFill="1" applyBorder="1" applyAlignment="1">
      <alignment horizontal="right" wrapText="1"/>
    </xf>
    <xf numFmtId="1" fontId="55" fillId="0" borderId="26" xfId="0" applyNumberFormat="1" applyFont="1" applyFill="1" applyBorder="1" applyAlignment="1">
      <alignment horizontal="right" wrapText="1"/>
    </xf>
    <xf numFmtId="164" fontId="55" fillId="0" borderId="25" xfId="0" applyNumberFormat="1" applyFont="1" applyBorder="1"/>
    <xf numFmtId="164" fontId="55" fillId="0" borderId="23" xfId="0" applyNumberFormat="1" applyFont="1" applyBorder="1"/>
    <xf numFmtId="164" fontId="55" fillId="0" borderId="53" xfId="0" applyNumberFormat="1" applyFont="1" applyBorder="1"/>
    <xf numFmtId="164" fontId="55" fillId="0" borderId="42" xfId="0" applyNumberFormat="1" applyFont="1" applyBorder="1" applyAlignment="1"/>
    <xf numFmtId="3" fontId="55" fillId="0" borderId="32" xfId="0" applyNumberFormat="1" applyFont="1" applyBorder="1" applyAlignment="1"/>
    <xf numFmtId="0" fontId="14" fillId="0" borderId="19" xfId="3" applyNumberFormat="1" applyFont="1" applyBorder="1" applyAlignment="1">
      <alignment vertical="center"/>
    </xf>
    <xf numFmtId="164" fontId="14" fillId="0" borderId="19" xfId="3" applyNumberFormat="1" applyFont="1" applyBorder="1" applyAlignment="1">
      <alignment vertical="center"/>
    </xf>
    <xf numFmtId="14" fontId="55" fillId="0" borderId="0" xfId="1" quotePrefix="1" applyNumberFormat="1" applyFont="1" applyAlignment="1" applyProtection="1"/>
    <xf numFmtId="164" fontId="63" fillId="0" borderId="2" xfId="0" applyNumberFormat="1" applyFont="1" applyBorder="1" applyAlignment="1">
      <alignment horizontal="right"/>
    </xf>
    <xf numFmtId="164" fontId="0" fillId="0" borderId="11" xfId="0" applyNumberFormat="1" applyFont="1" applyBorder="1" applyAlignment="1">
      <alignment horizontal="right"/>
    </xf>
    <xf numFmtId="1" fontId="55" fillId="0" borderId="11" xfId="6" applyNumberFormat="1" applyFont="1" applyBorder="1" applyAlignment="1">
      <alignment horizontal="right"/>
    </xf>
    <xf numFmtId="1" fontId="55" fillId="0" borderId="26" xfId="6" applyNumberFormat="1" applyFont="1" applyBorder="1" applyAlignment="1">
      <alignment horizontal="right"/>
    </xf>
    <xf numFmtId="165" fontId="55" fillId="0" borderId="32" xfId="0" applyNumberFormat="1" applyFont="1" applyBorder="1" applyAlignment="1">
      <alignment horizontal="right"/>
    </xf>
    <xf numFmtId="165" fontId="55" fillId="0" borderId="39" xfId="0" applyNumberFormat="1" applyFont="1" applyBorder="1" applyAlignment="1">
      <alignment horizontal="right"/>
    </xf>
    <xf numFmtId="164" fontId="55" fillId="0" borderId="32" xfId="0" applyNumberFormat="1" applyFont="1" applyBorder="1" applyAlignment="1">
      <alignment horizontal="right"/>
    </xf>
    <xf numFmtId="164" fontId="55" fillId="0" borderId="23" xfId="0" applyNumberFormat="1" applyFont="1" applyBorder="1" applyAlignment="1">
      <alignment horizontal="right"/>
    </xf>
    <xf numFmtId="164" fontId="55" fillId="0" borderId="55" xfId="0" applyNumberFormat="1" applyFont="1" applyBorder="1" applyAlignment="1">
      <alignment horizontal="right"/>
    </xf>
    <xf numFmtId="164" fontId="55" fillId="0" borderId="40" xfId="0" applyNumberFormat="1" applyFont="1" applyBorder="1" applyAlignment="1">
      <alignment horizontal="right"/>
    </xf>
    <xf numFmtId="164" fontId="63" fillId="0" borderId="26" xfId="5" applyNumberFormat="1" applyFont="1" applyBorder="1" applyAlignment="1">
      <alignment horizontal="right"/>
    </xf>
    <xf numFmtId="165" fontId="55" fillId="0" borderId="23" xfId="0" applyNumberFormat="1" applyFont="1" applyBorder="1" applyAlignment="1">
      <alignment horizontal="right" wrapText="1"/>
    </xf>
    <xf numFmtId="165" fontId="55" fillId="0" borderId="59" xfId="0" applyNumberFormat="1" applyFont="1" applyBorder="1" applyAlignment="1"/>
    <xf numFmtId="164" fontId="56" fillId="0" borderId="55" xfId="0" applyNumberFormat="1" applyFont="1" applyBorder="1" applyAlignment="1">
      <alignment horizontal="right"/>
    </xf>
    <xf numFmtId="0" fontId="4" fillId="4" borderId="7" xfId="0" applyNumberFormat="1"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5" fillId="0" borderId="43" xfId="0" applyNumberFormat="1" applyFont="1" applyBorder="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5" fillId="0" borderId="26" xfId="0" applyNumberFormat="1" applyFont="1" applyBorder="1" applyAlignment="1">
      <alignment horizontal="right"/>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5" fillId="0" borderId="26" xfId="0" applyNumberFormat="1" applyFont="1" applyBorder="1" applyAlignment="1">
      <alignment horizontal="right"/>
    </xf>
    <xf numFmtId="0" fontId="4" fillId="4" borderId="21" xfId="0" applyNumberFormat="1" applyFont="1" applyFill="1" applyBorder="1" applyAlignment="1">
      <alignment wrapText="1"/>
    </xf>
    <xf numFmtId="0" fontId="5" fillId="0" borderId="37" xfId="0" applyFont="1" applyBorder="1" applyAlignment="1">
      <alignment vertical="center"/>
    </xf>
    <xf numFmtId="164" fontId="11" fillId="0" borderId="29" xfId="0" applyNumberFormat="1" applyFont="1" applyBorder="1" applyAlignment="1">
      <alignment horizontal="right"/>
    </xf>
    <xf numFmtId="0" fontId="4" fillId="0" borderId="12" xfId="0" applyNumberFormat="1" applyFont="1" applyBorder="1" applyAlignment="1">
      <alignment horizontal="right"/>
    </xf>
    <xf numFmtId="0" fontId="4" fillId="0" borderId="11" xfId="0" applyNumberFormat="1" applyFont="1" applyBorder="1" applyAlignment="1">
      <alignment horizontal="right"/>
    </xf>
    <xf numFmtId="164" fontId="4" fillId="0" borderId="12" xfId="0" applyNumberFormat="1" applyFont="1" applyBorder="1" applyAlignment="1">
      <alignment horizontal="right"/>
    </xf>
    <xf numFmtId="164" fontId="4" fillId="0" borderId="0" xfId="0" applyNumberFormat="1" applyFont="1" applyBorder="1" applyAlignment="1">
      <alignment horizontal="right"/>
    </xf>
    <xf numFmtId="164" fontId="10" fillId="0" borderId="53" xfId="0" applyNumberFormat="1" applyFont="1" applyBorder="1" applyAlignment="1">
      <alignment horizontal="right"/>
    </xf>
    <xf numFmtId="164" fontId="0" fillId="0" borderId="26" xfId="0" applyNumberFormat="1" applyBorder="1" applyAlignment="1">
      <alignment horizontal="right"/>
    </xf>
    <xf numFmtId="164" fontId="64" fillId="0" borderId="53" xfId="0" applyNumberFormat="1" applyFont="1" applyBorder="1" applyAlignment="1">
      <alignment horizontal="right"/>
    </xf>
    <xf numFmtId="0" fontId="64" fillId="0" borderId="26" xfId="0" applyNumberFormat="1" applyFont="1" applyBorder="1" applyAlignment="1">
      <alignment horizontal="right"/>
    </xf>
    <xf numFmtId="0" fontId="4" fillId="0" borderId="39" xfId="0" applyNumberFormat="1" applyFont="1" applyFill="1" applyBorder="1" applyAlignment="1">
      <alignment horizontal="right"/>
    </xf>
    <xf numFmtId="164" fontId="4" fillId="0" borderId="39" xfId="0" applyNumberFormat="1" applyFont="1" applyBorder="1" applyAlignment="1">
      <alignment horizontal="right"/>
    </xf>
    <xf numFmtId="164" fontId="64" fillId="0" borderId="26" xfId="0" applyNumberFormat="1" applyFont="1" applyFill="1" applyBorder="1" applyAlignment="1">
      <alignment horizontal="right"/>
    </xf>
    <xf numFmtId="164" fontId="0" fillId="0" borderId="25" xfId="0" applyNumberFormat="1" applyFont="1" applyBorder="1" applyAlignment="1">
      <alignment horizontal="right"/>
    </xf>
    <xf numFmtId="0" fontId="4" fillId="0" borderId="23" xfId="0" applyNumberFormat="1" applyFont="1" applyBorder="1" applyAlignment="1">
      <alignment horizontal="right"/>
    </xf>
    <xf numFmtId="0" fontId="55" fillId="0" borderId="53" xfId="0" applyNumberFormat="1" applyFont="1" applyBorder="1" applyAlignment="1">
      <alignment horizontal="right"/>
    </xf>
    <xf numFmtId="0" fontId="4" fillId="0" borderId="39" xfId="0" applyNumberFormat="1" applyFont="1" applyBorder="1" applyAlignment="1">
      <alignment horizontal="right"/>
    </xf>
    <xf numFmtId="0" fontId="10" fillId="0" borderId="53" xfId="0" applyNumberFormat="1" applyFont="1" applyBorder="1" applyAlignment="1">
      <alignment horizontal="right"/>
    </xf>
    <xf numFmtId="0" fontId="63" fillId="0" borderId="53" xfId="0" applyNumberFormat="1" applyFont="1" applyBorder="1" applyAlignment="1">
      <alignment horizontal="right"/>
    </xf>
    <xf numFmtId="0" fontId="63" fillId="0" borderId="23" xfId="0" applyNumberFormat="1" applyFont="1" applyBorder="1" applyAlignment="1">
      <alignment horizontal="right"/>
    </xf>
    <xf numFmtId="164" fontId="11" fillId="0" borderId="25" xfId="0" applyNumberFormat="1" applyFont="1" applyBorder="1" applyAlignment="1">
      <alignment horizontal="right"/>
    </xf>
    <xf numFmtId="0" fontId="11" fillId="0" borderId="25" xfId="0" applyNumberFormat="1" applyFont="1" applyBorder="1" applyAlignment="1">
      <alignment horizontal="right"/>
    </xf>
    <xf numFmtId="0" fontId="11" fillId="0" borderId="26" xfId="0" applyNumberFormat="1" applyFont="1" applyBorder="1" applyAlignment="1">
      <alignment horizontal="right"/>
    </xf>
    <xf numFmtId="0" fontId="11" fillId="0" borderId="53" xfId="0" applyNumberFormat="1" applyFont="1" applyBorder="1" applyAlignment="1">
      <alignment horizontal="right"/>
    </xf>
    <xf numFmtId="0" fontId="0" fillId="0" borderId="26" xfId="0" applyNumberFormat="1" applyBorder="1" applyAlignment="1">
      <alignment horizontal="right"/>
    </xf>
    <xf numFmtId="0" fontId="55" fillId="3" borderId="24" xfId="0" applyNumberFormat="1" applyFont="1" applyFill="1" applyBorder="1" applyAlignment="1">
      <alignment horizontal="right"/>
    </xf>
    <xf numFmtId="164" fontId="0" fillId="0" borderId="24" xfId="0" applyNumberFormat="1" applyBorder="1" applyAlignment="1">
      <alignment horizontal="right"/>
    </xf>
    <xf numFmtId="0" fontId="11" fillId="0" borderId="60" xfId="0" applyNumberFormat="1" applyFont="1" applyBorder="1" applyAlignment="1">
      <alignment horizontal="right"/>
    </xf>
    <xf numFmtId="0" fontId="11" fillId="0" borderId="24" xfId="0" applyNumberFormat="1" applyFont="1" applyBorder="1" applyAlignment="1">
      <alignment horizontal="right"/>
    </xf>
    <xf numFmtId="0" fontId="11" fillId="0" borderId="32" xfId="0" applyNumberFormat="1" applyFont="1" applyBorder="1" applyAlignment="1">
      <alignment horizontal="right"/>
    </xf>
    <xf numFmtId="0" fontId="0" fillId="0" borderId="32" xfId="0" applyNumberFormat="1" applyBorder="1" applyAlignment="1">
      <alignment horizontal="right"/>
    </xf>
    <xf numFmtId="164" fontId="0" fillId="0" borderId="32" xfId="0" applyNumberFormat="1" applyBorder="1" applyAlignment="1">
      <alignment horizontal="right"/>
    </xf>
    <xf numFmtId="164" fontId="55" fillId="3" borderId="24" xfId="0" applyNumberFormat="1" applyFont="1" applyFill="1" applyBorder="1" applyAlignment="1">
      <alignment horizontal="right"/>
    </xf>
    <xf numFmtId="164" fontId="55" fillId="3" borderId="49" xfId="0" applyNumberFormat="1" applyFont="1" applyFill="1" applyBorder="1" applyAlignment="1">
      <alignment horizontal="right"/>
    </xf>
    <xf numFmtId="164" fontId="10" fillId="0" borderId="61" xfId="0" applyNumberFormat="1" applyFont="1" applyBorder="1" applyAlignment="1">
      <alignment horizontal="right"/>
    </xf>
    <xf numFmtId="164" fontId="10" fillId="0" borderId="30" xfId="0" applyNumberFormat="1" applyFont="1" applyBorder="1" applyAlignment="1">
      <alignment horizontal="right"/>
    </xf>
    <xf numFmtId="164" fontId="11" fillId="0" borderId="30" xfId="0" applyNumberFormat="1" applyFont="1" applyBorder="1" applyAlignment="1">
      <alignment horizontal="right"/>
    </xf>
    <xf numFmtId="0" fontId="11" fillId="0" borderId="30" xfId="0" applyNumberFormat="1" applyFont="1" applyBorder="1" applyAlignment="1">
      <alignment horizontal="right"/>
    </xf>
    <xf numFmtId="0" fontId="11" fillId="0" borderId="43" xfId="0" applyNumberFormat="1" applyFont="1" applyBorder="1" applyAlignment="1">
      <alignment horizontal="right"/>
    </xf>
    <xf numFmtId="164" fontId="0" fillId="0" borderId="11" xfId="0" applyNumberFormat="1" applyBorder="1" applyAlignment="1">
      <alignment horizontal="right"/>
    </xf>
    <xf numFmtId="164" fontId="0" fillId="0" borderId="43" xfId="0" applyNumberFormat="1" applyBorder="1" applyAlignment="1">
      <alignment horizontal="right"/>
    </xf>
    <xf numFmtId="164" fontId="66" fillId="0" borderId="12" xfId="0" applyNumberFormat="1" applyFont="1" applyBorder="1" applyAlignment="1">
      <alignment horizontal="right"/>
    </xf>
    <xf numFmtId="0" fontId="83" fillId="4" borderId="10" xfId="0" applyNumberFormat="1" applyFont="1" applyFill="1" applyBorder="1" applyAlignment="1">
      <alignment horizontal="center" wrapText="1"/>
    </xf>
    <xf numFmtId="164" fontId="66" fillId="0" borderId="123" xfId="0" applyNumberFormat="1" applyFont="1" applyBorder="1" applyAlignment="1">
      <alignment horizontal="right"/>
    </xf>
    <xf numFmtId="164" fontId="66" fillId="0" borderId="124" xfId="0" applyNumberFormat="1" applyFont="1" applyBorder="1" applyAlignment="1">
      <alignment horizontal="right"/>
    </xf>
    <xf numFmtId="164" fontId="66" fillId="0" borderId="28" xfId="0" applyNumberFormat="1" applyFont="1" applyBorder="1" applyAlignment="1">
      <alignment horizontal="right"/>
    </xf>
    <xf numFmtId="165" fontId="56" fillId="0" borderId="28" xfId="0" applyNumberFormat="1" applyFont="1" applyBorder="1" applyAlignment="1">
      <alignment horizontal="right"/>
    </xf>
    <xf numFmtId="165" fontId="56" fillId="0" borderId="33" xfId="0" applyNumberFormat="1" applyFont="1" applyBorder="1" applyAlignment="1">
      <alignment horizontal="right"/>
    </xf>
    <xf numFmtId="165" fontId="56" fillId="0" borderId="40" xfId="0" applyNumberFormat="1" applyFont="1" applyBorder="1" applyAlignment="1">
      <alignment horizontal="right"/>
    </xf>
    <xf numFmtId="0" fontId="0" fillId="0" borderId="0" xfId="0" applyAlignment="1">
      <alignment vertical="center" wrapText="1"/>
    </xf>
    <xf numFmtId="0" fontId="55" fillId="0" borderId="0" xfId="0" applyFont="1" applyAlignment="1">
      <alignment vertical="center" wrapText="1"/>
    </xf>
    <xf numFmtId="164" fontId="24" fillId="0" borderId="61" xfId="0" applyNumberFormat="1" applyFont="1" applyBorder="1" applyAlignment="1">
      <alignment horizontal="right"/>
    </xf>
    <xf numFmtId="165" fontId="0" fillId="0" borderId="43" xfId="0" applyNumberFormat="1" applyFont="1" applyBorder="1" applyAlignment="1">
      <alignment horizontal="right"/>
    </xf>
    <xf numFmtId="164" fontId="24" fillId="0" borderId="59" xfId="0" applyNumberFormat="1" applyFont="1" applyBorder="1" applyAlignment="1">
      <alignment horizontal="right"/>
    </xf>
    <xf numFmtId="164" fontId="24" fillId="0" borderId="48" xfId="0" applyNumberFormat="1" applyFont="1" applyBorder="1" applyAlignment="1">
      <alignment horizontal="right"/>
    </xf>
    <xf numFmtId="0" fontId="55" fillId="4" borderId="10" xfId="0" applyNumberFormat="1" applyFont="1" applyFill="1" applyBorder="1" applyAlignment="1">
      <alignment horizontal="center" wrapText="1"/>
    </xf>
    <xf numFmtId="3" fontId="14" fillId="0" borderId="53" xfId="0" applyNumberFormat="1" applyFont="1" applyBorder="1" applyAlignment="1">
      <alignment horizontal="right"/>
    </xf>
    <xf numFmtId="0" fontId="7" fillId="4" borderId="69" xfId="0" applyNumberFormat="1" applyFont="1" applyFill="1" applyBorder="1" applyAlignment="1">
      <alignment horizontal="center" wrapText="1"/>
    </xf>
    <xf numFmtId="0" fontId="55" fillId="4" borderId="125" xfId="0" applyFont="1" applyFill="1" applyBorder="1" applyAlignment="1">
      <alignment horizontal="center" wrapText="1"/>
    </xf>
    <xf numFmtId="164" fontId="55" fillId="0" borderId="26" xfId="0" applyNumberFormat="1" applyFont="1" applyBorder="1" applyAlignment="1">
      <alignment horizontal="right"/>
    </xf>
    <xf numFmtId="0" fontId="14" fillId="4" borderId="1" xfId="0" applyNumberFormat="1" applyFont="1" applyFill="1" applyBorder="1" applyAlignment="1">
      <alignment horizontal="center" vertical="center" wrapText="1"/>
    </xf>
    <xf numFmtId="0" fontId="10" fillId="4" borderId="13" xfId="0" applyNumberFormat="1" applyFont="1" applyFill="1" applyBorder="1" applyAlignment="1">
      <alignment wrapText="1"/>
    </xf>
    <xf numFmtId="164" fontId="10" fillId="0" borderId="14" xfId="0" applyNumberFormat="1" applyFont="1" applyFill="1" applyBorder="1" applyAlignment="1">
      <alignment wrapText="1"/>
    </xf>
    <xf numFmtId="164" fontId="10" fillId="0" borderId="90" xfId="0" applyNumberFormat="1" applyFont="1" applyFill="1" applyBorder="1" applyAlignment="1">
      <alignment wrapText="1"/>
    </xf>
    <xf numFmtId="164" fontId="4" fillId="0" borderId="90" xfId="0" applyNumberFormat="1" applyFont="1" applyBorder="1" applyAlignment="1"/>
    <xf numFmtId="164" fontId="4" fillId="0" borderId="15" xfId="0" applyNumberFormat="1" applyFont="1" applyBorder="1" applyAlignment="1"/>
    <xf numFmtId="164" fontId="4" fillId="0" borderId="14" xfId="0" applyNumberFormat="1" applyFont="1" applyBorder="1" applyAlignment="1"/>
    <xf numFmtId="164" fontId="11" fillId="0" borderId="14" xfId="0" applyNumberFormat="1" applyFont="1" applyBorder="1" applyAlignment="1"/>
    <xf numFmtId="164" fontId="4" fillId="0" borderId="12" xfId="0" applyNumberFormat="1" applyFont="1" applyBorder="1" applyAlignment="1">
      <alignment vertical="center"/>
    </xf>
    <xf numFmtId="164" fontId="4" fillId="0" borderId="36" xfId="0" applyNumberFormat="1" applyFont="1" applyBorder="1" applyAlignment="1">
      <alignment vertical="center"/>
    </xf>
    <xf numFmtId="164" fontId="10" fillId="0" borderId="29" xfId="0" applyNumberFormat="1" applyFont="1" applyBorder="1" applyAlignment="1">
      <alignment horizontal="right"/>
    </xf>
    <xf numFmtId="164" fontId="10" fillId="0" borderId="60" xfId="0" applyNumberFormat="1" applyFont="1" applyBorder="1" applyAlignment="1">
      <alignment horizontal="right"/>
    </xf>
    <xf numFmtId="0" fontId="106" fillId="4" borderId="8" xfId="0" applyNumberFormat="1" applyFont="1" applyFill="1" applyBorder="1" applyAlignment="1">
      <alignment horizontal="center" wrapText="1"/>
    </xf>
    <xf numFmtId="164" fontId="56" fillId="0" borderId="32" xfId="0" applyNumberFormat="1" applyFont="1" applyBorder="1" applyAlignment="1"/>
    <xf numFmtId="164" fontId="56" fillId="0" borderId="43" xfId="0" applyNumberFormat="1" applyFont="1" applyBorder="1" applyAlignment="1"/>
    <xf numFmtId="0" fontId="106" fillId="4" borderId="22" xfId="0" applyNumberFormat="1" applyFont="1" applyFill="1" applyBorder="1" applyAlignment="1">
      <alignment horizontal="center" wrapText="1"/>
    </xf>
    <xf numFmtId="164" fontId="10" fillId="0" borderId="48" xfId="0" applyNumberFormat="1" applyFont="1" applyBorder="1" applyAlignment="1">
      <alignment horizontal="right"/>
    </xf>
    <xf numFmtId="164" fontId="63" fillId="0" borderId="43" xfId="0" applyNumberFormat="1" applyFont="1" applyBorder="1" applyAlignment="1">
      <alignment horizontal="right"/>
    </xf>
    <xf numFmtId="164" fontId="63" fillId="0" borderId="30" xfId="0" applyNumberFormat="1" applyFont="1" applyBorder="1" applyAlignment="1">
      <alignment horizontal="right"/>
    </xf>
    <xf numFmtId="164" fontId="10" fillId="0" borderId="27" xfId="0" applyNumberFormat="1" applyFont="1" applyBorder="1" applyAlignment="1">
      <alignment horizontal="right"/>
    </xf>
    <xf numFmtId="164" fontId="55" fillId="0" borderId="64" xfId="0" applyNumberFormat="1" applyFont="1" applyFill="1" applyBorder="1" applyAlignment="1"/>
    <xf numFmtId="164" fontId="63" fillId="0" borderId="31" xfId="0" applyNumberFormat="1" applyFont="1" applyBorder="1" applyAlignment="1">
      <alignment horizontal="right"/>
    </xf>
    <xf numFmtId="0" fontId="4" fillId="4" borderId="5" xfId="1" applyFont="1" applyFill="1" applyBorder="1" applyAlignment="1" applyProtection="1">
      <alignment wrapText="1"/>
    </xf>
    <xf numFmtId="0" fontId="4" fillId="4" borderId="21" xfId="0" applyFont="1" applyFill="1" applyBorder="1" applyAlignment="1">
      <alignment horizontal="left" wrapText="1" indent="2"/>
    </xf>
    <xf numFmtId="0" fontId="4" fillId="4" borderId="9" xfId="0" applyFont="1" applyFill="1" applyBorder="1" applyAlignment="1">
      <alignment horizontal="left" wrapText="1" indent="2"/>
    </xf>
    <xf numFmtId="0" fontId="55" fillId="4" borderId="50" xfId="0" applyFont="1" applyFill="1" applyBorder="1" applyAlignment="1">
      <alignment vertical="center" wrapText="1"/>
    </xf>
    <xf numFmtId="0" fontId="55" fillId="4" borderId="83" xfId="0" applyNumberFormat="1" applyFont="1" applyFill="1" applyBorder="1" applyAlignment="1">
      <alignment horizontal="center" vertical="center" wrapText="1"/>
    </xf>
    <xf numFmtId="0" fontId="4" fillId="0" borderId="0" xfId="0" applyNumberFormat="1" applyFont="1" applyFill="1" applyBorder="1" applyAlignment="1">
      <alignment horizontal="left" wrapText="1"/>
    </xf>
    <xf numFmtId="164" fontId="55" fillId="0" borderId="26" xfId="0" applyNumberFormat="1" applyFont="1" applyBorder="1" applyAlignment="1">
      <alignment horizontal="right"/>
    </xf>
    <xf numFmtId="164" fontId="56" fillId="0" borderId="40" xfId="0" applyNumberFormat="1" applyFont="1" applyBorder="1" applyAlignment="1">
      <alignment horizontal="right"/>
    </xf>
    <xf numFmtId="164" fontId="56" fillId="0" borderId="55" xfId="0" applyNumberFormat="1" applyFont="1" applyFill="1" applyBorder="1" applyAlignment="1" applyProtection="1">
      <alignment horizontal="right" readingOrder="1"/>
      <protection locked="0"/>
    </xf>
    <xf numFmtId="164" fontId="56" fillId="0" borderId="39" xfId="0" applyNumberFormat="1" applyFont="1" applyFill="1" applyBorder="1" applyAlignment="1" applyProtection="1">
      <alignment horizontal="right" readingOrder="1"/>
      <protection locked="0"/>
    </xf>
    <xf numFmtId="165" fontId="56" fillId="0" borderId="41" xfId="0" applyNumberFormat="1" applyFont="1" applyFill="1" applyBorder="1" applyAlignment="1" applyProtection="1">
      <alignment horizontal="right" readingOrder="1"/>
      <protection locked="0"/>
    </xf>
    <xf numFmtId="164" fontId="56" fillId="0" borderId="20" xfId="0" applyNumberFormat="1" applyFont="1" applyFill="1" applyBorder="1" applyAlignment="1" applyProtection="1">
      <alignment horizontal="right" readingOrder="1"/>
      <protection locked="0"/>
    </xf>
    <xf numFmtId="165" fontId="56" fillId="0" borderId="20" xfId="0" applyNumberFormat="1" applyFont="1" applyFill="1" applyBorder="1" applyAlignment="1" applyProtection="1">
      <alignment horizontal="right" readingOrder="1"/>
      <protection locked="0"/>
    </xf>
    <xf numFmtId="164" fontId="56" fillId="0" borderId="54" xfId="0" applyNumberFormat="1" applyFont="1" applyFill="1" applyBorder="1" applyAlignment="1" applyProtection="1">
      <alignment horizontal="right" readingOrder="1"/>
      <protection locked="0"/>
    </xf>
    <xf numFmtId="0" fontId="0" fillId="0" borderId="0" xfId="0" applyAlignment="1">
      <alignment vertical="center" wrapText="1"/>
    </xf>
    <xf numFmtId="164" fontId="55" fillId="0" borderId="26" xfId="3" applyNumberFormat="1" applyFont="1" applyBorder="1" applyAlignment="1">
      <alignment horizontal="right" vertical="center"/>
    </xf>
    <xf numFmtId="2" fontId="63" fillId="0" borderId="39" xfId="3" applyNumberFormat="1" applyFont="1" applyBorder="1" applyAlignment="1">
      <alignment horizontal="right" wrapText="1"/>
    </xf>
    <xf numFmtId="164" fontId="55" fillId="0" borderId="39" xfId="3" applyNumberFormat="1" applyFont="1" applyBorder="1" applyAlignment="1">
      <alignment horizontal="right"/>
    </xf>
    <xf numFmtId="3" fontId="0" fillId="0" borderId="53" xfId="0" applyNumberFormat="1" applyFont="1" applyBorder="1" applyAlignment="1">
      <alignment horizontal="right"/>
    </xf>
    <xf numFmtId="0" fontId="7" fillId="4" borderId="8" xfId="0" applyFont="1" applyFill="1" applyBorder="1" applyAlignment="1">
      <alignment horizontal="center" wrapText="1"/>
    </xf>
    <xf numFmtId="0" fontId="0" fillId="0" borderId="0" xfId="0" applyAlignment="1">
      <alignment vertical="center"/>
    </xf>
    <xf numFmtId="0" fontId="7" fillId="4" borderId="7" xfId="0" applyFont="1" applyFill="1" applyBorder="1" applyAlignment="1">
      <alignment wrapText="1"/>
    </xf>
    <xf numFmtId="0" fontId="7" fillId="4" borderId="21" xfId="0"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55" xfId="0" applyNumberFormat="1" applyFont="1" applyFill="1" applyBorder="1" applyAlignment="1">
      <alignment horizontal="right"/>
    </xf>
    <xf numFmtId="0" fontId="67" fillId="0" borderId="0" xfId="0" applyNumberFormat="1" applyFont="1" applyFill="1" applyBorder="1" applyAlignment="1">
      <alignment wrapText="1"/>
    </xf>
    <xf numFmtId="0" fontId="4" fillId="4" borderId="13" xfId="0" applyNumberFormat="1" applyFont="1" applyFill="1" applyBorder="1" applyAlignment="1">
      <alignment horizontal="center" vertical="center" wrapText="1"/>
    </xf>
    <xf numFmtId="0" fontId="4" fillId="4" borderId="7" xfId="0" applyNumberFormat="1" applyFont="1" applyFill="1" applyBorder="1" applyAlignment="1">
      <alignment horizontal="left" wrapText="1" indent="3"/>
    </xf>
    <xf numFmtId="0" fontId="56" fillId="0" borderId="0" xfId="0" applyFont="1" applyAlignment="1">
      <alignment wrapText="1"/>
    </xf>
    <xf numFmtId="0" fontId="55" fillId="0" borderId="0" xfId="0" applyFont="1" applyAlignment="1">
      <alignment wrapText="1"/>
    </xf>
    <xf numFmtId="2" fontId="63" fillId="0" borderId="26" xfId="0" applyNumberFormat="1" applyFont="1" applyFill="1" applyBorder="1" applyAlignment="1">
      <alignment horizontal="right"/>
    </xf>
    <xf numFmtId="0" fontId="10" fillId="4" borderId="4" xfId="0" applyNumberFormat="1" applyFont="1" applyFill="1" applyBorder="1" applyAlignment="1">
      <alignment wrapText="1"/>
    </xf>
    <xf numFmtId="2" fontId="10" fillId="0" borderId="34" xfId="0" applyNumberFormat="1" applyFont="1" applyFill="1" applyBorder="1" applyAlignment="1">
      <alignment wrapText="1"/>
    </xf>
    <xf numFmtId="2" fontId="10" fillId="0" borderId="14" xfId="0" applyNumberFormat="1" applyFont="1" applyFill="1" applyBorder="1" applyAlignment="1">
      <alignment wrapText="1"/>
    </xf>
    <xf numFmtId="2" fontId="10" fillId="0" borderId="29" xfId="0" applyNumberFormat="1" applyFont="1" applyFill="1" applyBorder="1" applyAlignment="1">
      <alignment horizontal="right" wrapText="1"/>
    </xf>
    <xf numFmtId="2" fontId="10" fillId="0" borderId="24" xfId="0" applyNumberFormat="1" applyFont="1" applyFill="1" applyBorder="1" applyAlignment="1">
      <alignment horizontal="right" wrapText="1"/>
    </xf>
    <xf numFmtId="0" fontId="0" fillId="4" borderId="7" xfId="0" applyNumberFormat="1" applyFont="1" applyFill="1" applyBorder="1" applyAlignment="1">
      <alignment wrapText="1"/>
    </xf>
    <xf numFmtId="0" fontId="0" fillId="4" borderId="7" xfId="0" applyNumberFormat="1" applyFont="1" applyFill="1" applyBorder="1" applyAlignment="1">
      <alignment horizontal="left" wrapText="1"/>
    </xf>
    <xf numFmtId="0" fontId="4" fillId="4" borderId="7" xfId="0" applyNumberFormat="1" applyFont="1" applyFill="1" applyBorder="1" applyAlignment="1">
      <alignment horizontal="left" wrapText="1"/>
    </xf>
    <xf numFmtId="0" fontId="19" fillId="0" borderId="0" xfId="1" applyAlignment="1" applyProtection="1">
      <alignment vertical="center"/>
    </xf>
    <xf numFmtId="164" fontId="10" fillId="0" borderId="48" xfId="0" applyNumberFormat="1" applyFont="1" applyFill="1" applyBorder="1" applyAlignment="1">
      <alignment horizontal="right"/>
    </xf>
    <xf numFmtId="164" fontId="10" fillId="0" borderId="30" xfId="0" applyNumberFormat="1" applyFont="1" applyFill="1" applyBorder="1" applyAlignment="1">
      <alignment horizontal="right"/>
    </xf>
    <xf numFmtId="0" fontId="62" fillId="0" borderId="43" xfId="0" applyFont="1" applyBorder="1" applyAlignment="1">
      <alignment horizontal="right"/>
    </xf>
    <xf numFmtId="0" fontId="55" fillId="0" borderId="43" xfId="0" applyFont="1" applyBorder="1" applyAlignment="1">
      <alignment horizontal="right"/>
    </xf>
    <xf numFmtId="164" fontId="10" fillId="0" borderId="29" xfId="0" applyNumberFormat="1" applyFont="1" applyFill="1" applyBorder="1" applyAlignment="1">
      <alignment horizontal="right"/>
    </xf>
    <xf numFmtId="164" fontId="55" fillId="0" borderId="49" xfId="0" applyNumberFormat="1" applyFont="1" applyBorder="1" applyAlignment="1"/>
    <xf numFmtId="164" fontId="55" fillId="0" borderId="32" xfId="0" applyNumberFormat="1" applyFont="1" applyFill="1" applyBorder="1" applyAlignment="1"/>
    <xf numFmtId="164" fontId="10" fillId="0" borderId="12" xfId="0" applyNumberFormat="1" applyFont="1" applyFill="1" applyBorder="1" applyAlignment="1">
      <alignment horizontal="right"/>
    </xf>
    <xf numFmtId="164" fontId="62" fillId="0" borderId="43" xfId="0" applyNumberFormat="1" applyFont="1" applyFill="1" applyBorder="1" applyAlignment="1"/>
    <xf numFmtId="164" fontId="10" fillId="0" borderId="52" xfId="0" applyNumberFormat="1" applyFont="1" applyFill="1" applyBorder="1" applyAlignment="1">
      <alignment horizontal="right"/>
    </xf>
    <xf numFmtId="164" fontId="56" fillId="0" borderId="42" xfId="0" applyNumberFormat="1" applyFont="1" applyBorder="1" applyAlignment="1">
      <alignment horizontal="right" wrapText="1"/>
    </xf>
    <xf numFmtId="164" fontId="55" fillId="0" borderId="51" xfId="0" applyNumberFormat="1" applyFont="1" applyBorder="1" applyAlignment="1"/>
    <xf numFmtId="164" fontId="55" fillId="0" borderId="37" xfId="0" applyNumberFormat="1" applyFont="1" applyBorder="1" applyAlignment="1"/>
    <xf numFmtId="164" fontId="55" fillId="0" borderId="42" xfId="0" applyNumberFormat="1" applyFont="1" applyFill="1" applyBorder="1" applyAlignment="1"/>
    <xf numFmtId="0" fontId="7" fillId="4" borderId="7" xfId="0" applyFont="1" applyFill="1" applyBorder="1" applyAlignment="1">
      <alignment vertical="center" wrapText="1"/>
    </xf>
    <xf numFmtId="0" fontId="7" fillId="4" borderId="9" xfId="0" applyFont="1" applyFill="1" applyBorder="1" applyAlignment="1">
      <alignment vertical="center" wrapText="1"/>
    </xf>
    <xf numFmtId="0" fontId="7" fillId="4" borderId="7" xfId="0" applyFont="1" applyFill="1" applyBorder="1" applyAlignment="1">
      <alignment horizontal="left" vertical="center" wrapText="1" indent="2"/>
    </xf>
    <xf numFmtId="0" fontId="10" fillId="0" borderId="48" xfId="0" applyFont="1" applyFill="1" applyBorder="1" applyAlignment="1">
      <alignment horizontal="right" wrapText="1"/>
    </xf>
    <xf numFmtId="164" fontId="63" fillId="0" borderId="61" xfId="0" applyNumberFormat="1" applyFont="1" applyBorder="1" applyAlignment="1">
      <alignment horizontal="right" wrapText="1"/>
    </xf>
    <xf numFmtId="0" fontId="10" fillId="0" borderId="30" xfId="0" applyFont="1" applyBorder="1" applyAlignment="1">
      <alignment horizontal="right"/>
    </xf>
    <xf numFmtId="165" fontId="62" fillId="0" borderId="43" xfId="0" applyNumberFormat="1" applyFont="1" applyFill="1" applyBorder="1"/>
    <xf numFmtId="165" fontId="55" fillId="0" borderId="41" xfId="0" applyNumberFormat="1" applyFont="1" applyFill="1" applyBorder="1"/>
    <xf numFmtId="0" fontId="10" fillId="0" borderId="29" xfId="0" applyFont="1" applyFill="1" applyBorder="1" applyAlignment="1">
      <alignment horizontal="right" wrapText="1"/>
    </xf>
    <xf numFmtId="164" fontId="63" fillId="0" borderId="60" xfId="0" applyNumberFormat="1" applyFont="1" applyBorder="1" applyAlignment="1">
      <alignment horizontal="right" wrapText="1"/>
    </xf>
    <xf numFmtId="0" fontId="10" fillId="0" borderId="24" xfId="0" applyFont="1" applyBorder="1" applyAlignment="1">
      <alignment horizontal="right"/>
    </xf>
    <xf numFmtId="165" fontId="64" fillId="0" borderId="32" xfId="0" applyNumberFormat="1" applyFont="1" applyBorder="1" applyAlignment="1">
      <alignment horizontal="right" wrapText="1"/>
    </xf>
    <xf numFmtId="165" fontId="64" fillId="0" borderId="24" xfId="0" applyNumberFormat="1" applyFont="1" applyBorder="1" applyAlignment="1">
      <alignment horizontal="right"/>
    </xf>
    <xf numFmtId="165" fontId="64" fillId="0" borderId="32" xfId="0" applyNumberFormat="1" applyFont="1" applyBorder="1" applyAlignment="1">
      <alignment horizontal="right"/>
    </xf>
    <xf numFmtId="165" fontId="11" fillId="0" borderId="32" xfId="0" applyNumberFormat="1" applyFont="1" applyBorder="1" applyAlignment="1">
      <alignment horizontal="right"/>
    </xf>
    <xf numFmtId="164" fontId="11" fillId="0" borderId="32" xfId="0" applyNumberFormat="1" applyFont="1" applyBorder="1" applyAlignment="1">
      <alignment horizontal="right" wrapText="1"/>
    </xf>
    <xf numFmtId="164" fontId="64" fillId="0" borderId="32" xfId="0" applyNumberFormat="1" applyFont="1" applyBorder="1" applyAlignment="1">
      <alignment horizontal="right" wrapText="1"/>
    </xf>
    <xf numFmtId="164" fontId="55" fillId="0" borderId="32" xfId="0" applyNumberFormat="1" applyFont="1" applyFill="1" applyBorder="1" applyAlignment="1">
      <alignment horizontal="right" wrapText="1"/>
    </xf>
    <xf numFmtId="164" fontId="62" fillId="0" borderId="43" xfId="0" applyNumberFormat="1" applyFont="1" applyFill="1" applyBorder="1" applyAlignment="1">
      <alignment horizontal="right" wrapText="1"/>
    </xf>
    <xf numFmtId="0" fontId="10" fillId="0" borderId="29" xfId="0" applyFont="1" applyBorder="1" applyAlignment="1">
      <alignment horizontal="right" wrapText="1"/>
    </xf>
    <xf numFmtId="165" fontId="64" fillId="0" borderId="32" xfId="0" applyNumberFormat="1" applyFont="1" applyBorder="1"/>
    <xf numFmtId="165" fontId="64" fillId="0" borderId="32" xfId="0" applyNumberFormat="1" applyFont="1" applyBorder="1" applyAlignment="1">
      <alignment vertical="center"/>
    </xf>
    <xf numFmtId="165" fontId="11" fillId="0" borderId="32" xfId="0" applyNumberFormat="1" applyFont="1" applyBorder="1" applyAlignment="1">
      <alignment vertical="center"/>
    </xf>
    <xf numFmtId="0" fontId="10" fillId="0" borderId="48" xfId="0" applyFont="1" applyBorder="1" applyAlignment="1">
      <alignment horizontal="right" wrapText="1"/>
    </xf>
    <xf numFmtId="165" fontId="11" fillId="0" borderId="32" xfId="0" applyNumberFormat="1" applyFont="1" applyBorder="1"/>
    <xf numFmtId="164" fontId="64" fillId="0" borderId="32" xfId="0" applyNumberFormat="1" applyFont="1" applyBorder="1" applyAlignment="1">
      <alignment horizontal="right"/>
    </xf>
    <xf numFmtId="165" fontId="64" fillId="0" borderId="32" xfId="0" applyNumberFormat="1" applyFont="1" applyBorder="1" applyAlignment="1">
      <alignment horizontal="right" vertical="center"/>
    </xf>
    <xf numFmtId="165" fontId="11" fillId="0" borderId="32" xfId="0" applyNumberFormat="1" applyFont="1" applyBorder="1" applyAlignment="1">
      <alignment horizontal="right" vertical="center"/>
    </xf>
    <xf numFmtId="164" fontId="63" fillId="0" borderId="47" xfId="0" applyNumberFormat="1" applyFont="1" applyBorder="1" applyAlignment="1">
      <alignment horizontal="right" wrapText="1"/>
    </xf>
    <xf numFmtId="0" fontId="19" fillId="0" borderId="0" xfId="1" applyAlignment="1" applyProtection="1">
      <alignment vertical="center"/>
    </xf>
    <xf numFmtId="0" fontId="0" fillId="0" borderId="0" xfId="0" applyFont="1" applyAlignment="1">
      <alignment horizontal="center" vertical="center"/>
    </xf>
    <xf numFmtId="0" fontId="72" fillId="0" borderId="0" xfId="1" applyFont="1" applyAlignment="1" applyProtection="1">
      <alignment vertical="center"/>
    </xf>
    <xf numFmtId="0" fontId="55" fillId="0" borderId="0" xfId="5" applyFont="1" applyAlignment="1">
      <alignment vertical="center"/>
    </xf>
    <xf numFmtId="0" fontId="0" fillId="4" borderId="7" xfId="0" applyFont="1" applyFill="1" applyBorder="1" applyAlignment="1">
      <alignment horizontal="left" wrapText="1" indent="3"/>
    </xf>
    <xf numFmtId="164" fontId="0" fillId="0" borderId="32" xfId="0" applyNumberFormat="1" applyFont="1" applyFill="1" applyBorder="1" applyAlignment="1">
      <alignment horizontal="right"/>
    </xf>
    <xf numFmtId="0" fontId="10" fillId="4" borderId="18" xfId="5" applyNumberFormat="1" applyFont="1" applyFill="1" applyBorder="1" applyAlignment="1"/>
    <xf numFmtId="0" fontId="10" fillId="4" borderId="13" xfId="5" applyNumberFormat="1" applyFont="1" applyFill="1" applyBorder="1" applyAlignment="1"/>
    <xf numFmtId="0" fontId="4" fillId="0" borderId="34" xfId="5" applyNumberFormat="1" applyFont="1" applyBorder="1" applyAlignment="1">
      <alignment horizontal="right" wrapText="1"/>
    </xf>
    <xf numFmtId="0" fontId="4" fillId="0" borderId="14" xfId="5" applyNumberFormat="1" applyFont="1" applyBorder="1" applyAlignment="1">
      <alignment horizontal="right" wrapText="1"/>
    </xf>
    <xf numFmtId="0" fontId="4" fillId="0" borderId="15" xfId="5" applyNumberFormat="1" applyFont="1" applyBorder="1" applyAlignment="1">
      <alignment horizontal="right" wrapText="1"/>
    </xf>
    <xf numFmtId="0" fontId="4" fillId="0" borderId="11" xfId="5" applyNumberFormat="1" applyFont="1" applyBorder="1" applyAlignment="1"/>
    <xf numFmtId="0" fontId="10" fillId="0" borderId="38" xfId="5" applyNumberFormat="1" applyFont="1" applyBorder="1" applyAlignment="1">
      <alignment horizontal="right" wrapText="1"/>
    </xf>
    <xf numFmtId="0" fontId="10" fillId="0" borderId="12" xfId="5" applyNumberFormat="1" applyFont="1" applyBorder="1" applyAlignment="1">
      <alignment horizontal="right" wrapText="1"/>
    </xf>
    <xf numFmtId="0" fontId="49" fillId="0" borderId="11" xfId="5" applyNumberFormat="1" applyFont="1" applyBorder="1" applyAlignment="1"/>
    <xf numFmtId="164" fontId="4" fillId="0" borderId="20" xfId="5" applyNumberFormat="1" applyFont="1" applyBorder="1" applyAlignment="1"/>
    <xf numFmtId="164" fontId="63" fillId="0" borderId="11" xfId="5" applyNumberFormat="1" applyFont="1" applyFill="1" applyBorder="1" applyAlignment="1">
      <alignment horizontal="right" wrapText="1"/>
    </xf>
    <xf numFmtId="164" fontId="4" fillId="0" borderId="11" xfId="5" applyNumberFormat="1" applyFont="1" applyFill="1" applyBorder="1" applyAlignment="1">
      <alignment vertical="center"/>
    </xf>
    <xf numFmtId="164" fontId="4" fillId="0" borderId="20" xfId="5" applyNumberFormat="1" applyFont="1" applyFill="1" applyBorder="1" applyAlignment="1">
      <alignment vertical="center"/>
    </xf>
    <xf numFmtId="164" fontId="4" fillId="0" borderId="32" xfId="5" applyNumberFormat="1" applyFont="1" applyFill="1" applyBorder="1" applyAlignment="1">
      <alignment horizontal="right"/>
    </xf>
    <xf numFmtId="164" fontId="4" fillId="0" borderId="55" xfId="5" applyNumberFormat="1" applyFont="1" applyFill="1" applyBorder="1" applyAlignment="1">
      <alignment horizontal="right"/>
    </xf>
    <xf numFmtId="164" fontId="49" fillId="0" borderId="43" xfId="5" applyNumberFormat="1" applyFont="1" applyFill="1" applyBorder="1" applyAlignment="1">
      <alignment horizontal="right"/>
    </xf>
    <xf numFmtId="164" fontId="62" fillId="0" borderId="11" xfId="5" applyNumberFormat="1" applyFont="1" applyFill="1" applyBorder="1" applyAlignment="1">
      <alignment horizontal="right" vertical="center"/>
    </xf>
    <xf numFmtId="164" fontId="55" fillId="0" borderId="11" xfId="5" applyNumberFormat="1" applyFont="1" applyFill="1" applyBorder="1" applyAlignment="1">
      <alignment horizontal="right"/>
    </xf>
    <xf numFmtId="164" fontId="4" fillId="0" borderId="11" xfId="5" applyNumberFormat="1" applyFont="1" applyFill="1" applyBorder="1" applyAlignment="1">
      <alignment horizontal="right"/>
    </xf>
    <xf numFmtId="164" fontId="4" fillId="0" borderId="20" xfId="5" applyNumberFormat="1" applyFont="1" applyFill="1" applyBorder="1" applyAlignment="1">
      <alignment horizontal="right"/>
    </xf>
    <xf numFmtId="164" fontId="4" fillId="0" borderId="32" xfId="0" applyNumberFormat="1" applyFont="1" applyFill="1" applyBorder="1" applyAlignment="1">
      <alignment horizontal="right"/>
    </xf>
    <xf numFmtId="164" fontId="4" fillId="0" borderId="55" xfId="0" applyNumberFormat="1" applyFont="1" applyFill="1" applyBorder="1" applyAlignment="1">
      <alignment horizontal="right"/>
    </xf>
    <xf numFmtId="164" fontId="49" fillId="0" borderId="11" xfId="0" applyNumberFormat="1" applyFont="1" applyFill="1" applyBorder="1" applyAlignment="1">
      <alignment horizontal="right"/>
    </xf>
    <xf numFmtId="164" fontId="4" fillId="0" borderId="20" xfId="0" applyNumberFormat="1" applyFont="1" applyFill="1" applyBorder="1" applyAlignment="1">
      <alignment horizontal="right"/>
    </xf>
    <xf numFmtId="164" fontId="62" fillId="0" borderId="11" xfId="0" applyNumberFormat="1" applyFont="1" applyFill="1" applyBorder="1" applyAlignment="1">
      <alignment horizontal="right" vertical="center"/>
    </xf>
    <xf numFmtId="164" fontId="4" fillId="0" borderId="11" xfId="0" applyNumberFormat="1" applyFont="1" applyFill="1" applyBorder="1" applyAlignment="1">
      <alignment horizontal="right"/>
    </xf>
    <xf numFmtId="164" fontId="49" fillId="0" borderId="43" xfId="0" applyNumberFormat="1" applyFont="1" applyFill="1" applyBorder="1" applyAlignment="1">
      <alignment wrapText="1"/>
    </xf>
    <xf numFmtId="164" fontId="0" fillId="0" borderId="41" xfId="0" applyNumberFormat="1" applyFont="1" applyFill="1" applyBorder="1" applyAlignment="1">
      <alignment wrapText="1"/>
    </xf>
    <xf numFmtId="164" fontId="62" fillId="0" borderId="11" xfId="5" applyNumberFormat="1" applyFont="1" applyFill="1" applyBorder="1" applyAlignment="1">
      <alignment horizontal="right"/>
    </xf>
    <xf numFmtId="164" fontId="0" fillId="0" borderId="11" xfId="5" applyNumberFormat="1" applyFont="1" applyFill="1" applyBorder="1" applyAlignment="1">
      <alignment horizontal="right"/>
    </xf>
    <xf numFmtId="164" fontId="0" fillId="0" borderId="20" xfId="5" applyNumberFormat="1" applyFont="1" applyFill="1" applyBorder="1" applyAlignment="1">
      <alignment horizontal="right"/>
    </xf>
    <xf numFmtId="164" fontId="49" fillId="0" borderId="43" xfId="0" applyNumberFormat="1" applyFont="1" applyFill="1" applyBorder="1" applyAlignment="1">
      <alignment horizontal="right"/>
    </xf>
    <xf numFmtId="164" fontId="0" fillId="0" borderId="41" xfId="0" applyNumberFormat="1" applyFont="1" applyFill="1" applyBorder="1" applyAlignment="1">
      <alignment horizontal="right"/>
    </xf>
    <xf numFmtId="164" fontId="62" fillId="0" borderId="11" xfId="0" applyNumberFormat="1" applyFont="1" applyFill="1" applyBorder="1" applyAlignment="1">
      <alignment horizontal="right"/>
    </xf>
    <xf numFmtId="164" fontId="0" fillId="0" borderId="20" xfId="0" applyNumberFormat="1" applyFont="1" applyFill="1" applyBorder="1" applyAlignment="1">
      <alignment horizontal="right"/>
    </xf>
    <xf numFmtId="0" fontId="55" fillId="4" borderId="16" xfId="0" applyNumberFormat="1" applyFont="1" applyFill="1" applyBorder="1" applyAlignment="1">
      <alignment horizontal="center" wrapText="1"/>
    </xf>
    <xf numFmtId="0" fontId="0" fillId="4" borderId="8" xfId="5" applyNumberFormat="1" applyFont="1" applyFill="1" applyBorder="1" applyAlignment="1">
      <alignment horizontal="center" wrapText="1"/>
    </xf>
    <xf numFmtId="0" fontId="67" fillId="0" borderId="0" xfId="0" applyNumberFormat="1" applyFont="1" applyAlignment="1">
      <alignment vertical="top" wrapText="1"/>
    </xf>
    <xf numFmtId="0" fontId="71" fillId="0" borderId="0" xfId="0" applyFont="1" applyAlignment="1">
      <alignment vertical="top" wrapText="1"/>
    </xf>
    <xf numFmtId="165" fontId="55" fillId="0" borderId="26" xfId="3" applyNumberFormat="1" applyFont="1" applyFill="1" applyBorder="1" applyAlignment="1">
      <alignment horizontal="right" wrapText="1"/>
    </xf>
    <xf numFmtId="0" fontId="14" fillId="4" borderId="35" xfId="0" applyNumberFormat="1" applyFont="1" applyFill="1" applyBorder="1" applyAlignment="1">
      <alignment horizontal="center" vertical="center"/>
    </xf>
    <xf numFmtId="14" fontId="0" fillId="0" borderId="0" xfId="5" applyNumberFormat="1" applyFont="1"/>
    <xf numFmtId="164" fontId="56" fillId="0" borderId="33" xfId="0" applyNumberFormat="1" applyFont="1" applyBorder="1" applyAlignment="1">
      <alignment horizontal="right"/>
    </xf>
    <xf numFmtId="165" fontId="55" fillId="0" borderId="32" xfId="0" applyNumberFormat="1" applyFont="1" applyBorder="1" applyAlignment="1">
      <alignment horizontal="right"/>
    </xf>
    <xf numFmtId="0" fontId="0" fillId="4" borderId="6" xfId="0" applyNumberFormat="1" applyFont="1" applyFill="1" applyBorder="1" applyAlignment="1">
      <alignment horizontal="center" wrapText="1"/>
    </xf>
    <xf numFmtId="0" fontId="106" fillId="4" borderId="10" xfId="0" applyNumberFormat="1" applyFont="1" applyFill="1" applyBorder="1" applyAlignment="1">
      <alignment horizontal="center" wrapText="1"/>
    </xf>
    <xf numFmtId="164" fontId="55" fillId="0" borderId="32" xfId="0" applyNumberFormat="1" applyFont="1" applyBorder="1" applyAlignment="1">
      <alignment horizontal="right" wrapText="1"/>
    </xf>
    <xf numFmtId="164" fontId="55" fillId="0" borderId="24" xfId="0" applyNumberFormat="1" applyFont="1" applyBorder="1" applyAlignment="1">
      <alignment horizontal="right" wrapText="1"/>
    </xf>
    <xf numFmtId="0" fontId="63" fillId="0" borderId="30" xfId="0" applyFont="1" applyBorder="1" applyAlignment="1">
      <alignment horizontal="right"/>
    </xf>
    <xf numFmtId="165" fontId="55" fillId="0" borderId="32" xfId="0" applyNumberFormat="1" applyFont="1" applyBorder="1" applyAlignment="1">
      <alignment horizontal="right" vertical="center"/>
    </xf>
    <xf numFmtId="164" fontId="24" fillId="0" borderId="53" xfId="0" applyNumberFormat="1" applyFont="1" applyBorder="1" applyAlignment="1">
      <alignment horizontal="right"/>
    </xf>
    <xf numFmtId="0" fontId="55" fillId="4" borderId="125" xfId="0" applyNumberFormat="1" applyFont="1" applyFill="1" applyBorder="1" applyAlignment="1">
      <alignment horizontal="center" wrapText="1"/>
    </xf>
    <xf numFmtId="0" fontId="4" fillId="4" borderId="7" xfId="0" applyFont="1" applyFill="1" applyBorder="1" applyAlignment="1">
      <alignment horizontal="left" wrapText="1"/>
    </xf>
    <xf numFmtId="0" fontId="4" fillId="4" borderId="125" xfId="0" applyNumberFormat="1" applyFont="1" applyFill="1" applyBorder="1" applyAlignment="1">
      <alignment horizontal="center" wrapText="1"/>
    </xf>
    <xf numFmtId="0" fontId="0" fillId="4" borderId="125" xfId="0" applyNumberFormat="1" applyFill="1" applyBorder="1" applyAlignment="1">
      <alignment horizontal="center" wrapText="1"/>
    </xf>
    <xf numFmtId="0" fontId="0" fillId="0" borderId="23" xfId="0" applyBorder="1"/>
    <xf numFmtId="0" fontId="55" fillId="0" borderId="23" xfId="0" applyFont="1" applyBorder="1"/>
    <xf numFmtId="0" fontId="55" fillId="0" borderId="26" xfId="0" applyFont="1" applyBorder="1"/>
    <xf numFmtId="0" fontId="55" fillId="4" borderId="69" xfId="0" applyNumberFormat="1" applyFont="1" applyFill="1" applyBorder="1" applyAlignment="1">
      <alignment horizontal="center" wrapText="1"/>
    </xf>
    <xf numFmtId="0" fontId="7" fillId="4" borderId="7" xfId="0" applyFont="1" applyFill="1" applyBorder="1" applyAlignment="1">
      <alignment wrapText="1"/>
    </xf>
    <xf numFmtId="164" fontId="55" fillId="0" borderId="26" xfId="0" applyNumberFormat="1" applyFont="1" applyBorder="1" applyAlignment="1">
      <alignment horizontal="right"/>
    </xf>
    <xf numFmtId="0" fontId="7" fillId="4" borderId="21" xfId="0" applyFont="1" applyFill="1" applyBorder="1" applyAlignment="1">
      <alignment horizontal="left" wrapText="1" indent="2"/>
    </xf>
    <xf numFmtId="165" fontId="4" fillId="3" borderId="26" xfId="3" applyNumberFormat="1" applyFont="1" applyFill="1" applyBorder="1" applyAlignment="1"/>
    <xf numFmtId="164" fontId="55"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0" fontId="4" fillId="4" borderId="14" xfId="0" applyNumberFormat="1" applyFont="1" applyFill="1" applyBorder="1" applyAlignment="1">
      <alignment horizontal="center" vertical="center"/>
    </xf>
    <xf numFmtId="3" fontId="55" fillId="0" borderId="29" xfId="0" applyNumberFormat="1" applyFont="1" applyBorder="1" applyAlignment="1"/>
    <xf numFmtId="3" fontId="55" fillId="0" borderId="24" xfId="0" applyNumberFormat="1" applyFont="1" applyBorder="1" applyAlignment="1"/>
    <xf numFmtId="3" fontId="55" fillId="0" borderId="49" xfId="0" applyNumberFormat="1" applyFont="1" applyBorder="1" applyAlignment="1"/>
    <xf numFmtId="164" fontId="55" fillId="0" borderId="39" xfId="0" applyNumberFormat="1" applyFont="1" applyBorder="1" applyAlignment="1"/>
    <xf numFmtId="164" fontId="63" fillId="0" borderId="67" xfId="0" applyNumberFormat="1" applyFont="1" applyBorder="1" applyAlignment="1">
      <alignment horizontal="right"/>
    </xf>
    <xf numFmtId="0" fontId="55" fillId="0" borderId="23" xfId="0" applyNumberFormat="1" applyFont="1" applyBorder="1" applyAlignment="1"/>
    <xf numFmtId="0" fontId="55" fillId="0" borderId="46" xfId="0" applyNumberFormat="1" applyFont="1" applyBorder="1" applyAlignment="1"/>
    <xf numFmtId="1" fontId="55" fillId="0" borderId="20" xfId="6" applyNumberFormat="1" applyFont="1" applyBorder="1" applyAlignment="1">
      <alignment horizontal="right"/>
    </xf>
    <xf numFmtId="1" fontId="55" fillId="0" borderId="39" xfId="6" applyNumberFormat="1" applyFont="1" applyBorder="1" applyAlignment="1">
      <alignment horizontal="right"/>
    </xf>
    <xf numFmtId="0" fontId="55" fillId="4" borderId="5" xfId="6" applyNumberFormat="1" applyFont="1" applyFill="1" applyBorder="1" applyAlignment="1">
      <alignment wrapText="1"/>
    </xf>
    <xf numFmtId="164" fontId="63" fillId="0" borderId="38" xfId="0" applyNumberFormat="1" applyFont="1" applyBorder="1" applyAlignment="1">
      <alignment horizontal="right"/>
    </xf>
    <xf numFmtId="164" fontId="63" fillId="0" borderId="47" xfId="0" applyNumberFormat="1" applyFont="1" applyBorder="1" applyAlignment="1">
      <alignment horizontal="right"/>
    </xf>
    <xf numFmtId="164" fontId="55" fillId="0" borderId="64" xfId="0" applyNumberFormat="1" applyFont="1" applyBorder="1" applyAlignment="1">
      <alignment horizontal="right"/>
    </xf>
    <xf numFmtId="164" fontId="55" fillId="0" borderId="97" xfId="0" applyNumberFormat="1" applyFont="1" applyBorder="1" applyAlignment="1">
      <alignment horizontal="right"/>
    </xf>
    <xf numFmtId="164" fontId="55" fillId="0" borderId="1" xfId="0" applyNumberFormat="1" applyFont="1" applyBorder="1" applyAlignment="1">
      <alignment horizontal="right"/>
    </xf>
    <xf numFmtId="0" fontId="0" fillId="4" borderId="4" xfId="0" applyNumberFormat="1" applyFont="1" applyFill="1" applyBorder="1" applyAlignment="1">
      <alignment horizontal="center" wrapText="1"/>
    </xf>
    <xf numFmtId="164" fontId="55" fillId="0" borderId="61" xfId="0" applyNumberFormat="1" applyFont="1" applyBorder="1" applyAlignment="1">
      <alignment horizontal="right"/>
    </xf>
    <xf numFmtId="0" fontId="0" fillId="4" borderId="5" xfId="0" applyNumberFormat="1" applyFont="1" applyFill="1" applyBorder="1" applyAlignment="1">
      <alignment horizontal="left" wrapText="1" indent="2"/>
    </xf>
    <xf numFmtId="164" fontId="63" fillId="0" borderId="32" xfId="0" applyNumberFormat="1" applyFont="1" applyFill="1" applyBorder="1" applyAlignment="1">
      <alignment horizontal="right"/>
    </xf>
    <xf numFmtId="164" fontId="4" fillId="0" borderId="90" xfId="0" applyNumberFormat="1" applyFont="1" applyBorder="1" applyAlignment="1">
      <alignment horizontal="right" wrapText="1"/>
    </xf>
    <xf numFmtId="164" fontId="55" fillId="0" borderId="12" xfId="0" applyNumberFormat="1" applyFont="1" applyFill="1" applyBorder="1" applyAlignment="1">
      <alignment vertical="center"/>
    </xf>
    <xf numFmtId="164" fontId="55" fillId="0" borderId="0" xfId="0" applyNumberFormat="1" applyFont="1" applyFill="1" applyBorder="1" applyAlignment="1">
      <alignment vertical="center"/>
    </xf>
    <xf numFmtId="164" fontId="63" fillId="0" borderId="96" xfId="0" applyNumberFormat="1" applyFont="1" applyFill="1" applyBorder="1" applyAlignment="1">
      <alignment horizontal="right"/>
    </xf>
    <xf numFmtId="0" fontId="73" fillId="0" borderId="0" xfId="6" applyFont="1" applyAlignment="1">
      <alignment vertical="center"/>
    </xf>
    <xf numFmtId="0" fontId="55" fillId="0" borderId="0" xfId="6" applyFont="1" applyAlignment="1">
      <alignment vertical="center"/>
    </xf>
    <xf numFmtId="164" fontId="14" fillId="0" borderId="15" xfId="3" applyNumberFormat="1" applyFont="1" applyBorder="1" applyAlignment="1">
      <alignment vertical="center"/>
    </xf>
    <xf numFmtId="164" fontId="55" fillId="0" borderId="26" xfId="0" applyNumberFormat="1" applyFont="1" applyBorder="1" applyAlignment="1">
      <alignment horizontal="right"/>
    </xf>
    <xf numFmtId="165" fontId="55" fillId="0" borderId="32" xfId="0" applyNumberFormat="1" applyFont="1" applyBorder="1" applyAlignment="1">
      <alignment horizontal="right"/>
    </xf>
    <xf numFmtId="0" fontId="55" fillId="4" borderId="57" xfId="0" applyNumberFormat="1" applyFont="1" applyFill="1" applyBorder="1" applyAlignment="1">
      <alignment horizontal="center" wrapText="1"/>
    </xf>
    <xf numFmtId="0" fontId="14" fillId="0" borderId="0" xfId="0" applyFont="1" applyAlignment="1">
      <alignment vertical="center"/>
    </xf>
    <xf numFmtId="0" fontId="0" fillId="0" borderId="0" xfId="0" applyFont="1" applyAlignment="1"/>
    <xf numFmtId="0" fontId="0" fillId="0" borderId="0" xfId="0" applyAlignment="1"/>
    <xf numFmtId="165" fontId="55" fillId="0" borderId="43" xfId="0" applyNumberFormat="1" applyFont="1" applyBorder="1" applyAlignment="1">
      <alignment horizontal="right"/>
    </xf>
    <xf numFmtId="164" fontId="55" fillId="0" borderId="26" xfId="0" applyNumberFormat="1" applyFont="1" applyBorder="1" applyAlignment="1">
      <alignment horizontal="right"/>
    </xf>
    <xf numFmtId="0" fontId="7" fillId="4" borderId="7" xfId="0" applyFont="1" applyFill="1" applyBorder="1" applyAlignment="1">
      <alignment wrapText="1"/>
    </xf>
    <xf numFmtId="0" fontId="13" fillId="0" borderId="0" xfId="0" applyFont="1" applyAlignment="1">
      <alignment vertical="center" wrapText="1"/>
    </xf>
    <xf numFmtId="0" fontId="0" fillId="0" borderId="0" xfId="0" applyAlignment="1">
      <alignment vertical="center" wrapText="1"/>
    </xf>
    <xf numFmtId="164" fontId="55" fillId="0" borderId="26" xfId="0" applyNumberFormat="1" applyFont="1" applyBorder="1" applyAlignment="1">
      <alignment horizontal="right"/>
    </xf>
    <xf numFmtId="0" fontId="55" fillId="4" borderId="3" xfId="0" applyFont="1" applyFill="1" applyBorder="1" applyAlignment="1">
      <alignment wrapText="1"/>
    </xf>
    <xf numFmtId="0" fontId="13" fillId="0" borderId="0" xfId="0" applyFont="1" applyAlignment="1">
      <alignment vertical="top" wrapText="1"/>
    </xf>
    <xf numFmtId="0" fontId="7" fillId="0" borderId="0" xfId="0" applyFont="1" applyAlignment="1">
      <alignment vertical="center" wrapText="1"/>
    </xf>
    <xf numFmtId="0" fontId="14" fillId="0" borderId="0" xfId="0" applyNumberFormat="1" applyFont="1" applyAlignment="1">
      <alignment vertical="center"/>
    </xf>
    <xf numFmtId="165" fontId="55" fillId="0" borderId="11" xfId="3" applyNumberFormat="1" applyFont="1" applyBorder="1" applyAlignment="1"/>
    <xf numFmtId="164" fontId="55" fillId="0" borderId="11" xfId="3" applyNumberFormat="1" applyFont="1" applyBorder="1" applyAlignment="1"/>
    <xf numFmtId="164" fontId="4" fillId="0" borderId="28" xfId="3" applyNumberFormat="1" applyFont="1" applyBorder="1" applyAlignment="1"/>
    <xf numFmtId="165" fontId="4" fillId="0" borderId="29" xfId="3" applyNumberFormat="1" applyFont="1" applyBorder="1" applyAlignment="1">
      <alignment wrapText="1"/>
    </xf>
    <xf numFmtId="165" fontId="4" fillId="0" borderId="24" xfId="3" applyNumberFormat="1" applyFont="1" applyBorder="1" applyAlignment="1">
      <alignment wrapText="1"/>
    </xf>
    <xf numFmtId="165" fontId="4" fillId="0" borderId="32" xfId="3" applyNumberFormat="1" applyFont="1" applyBorder="1" applyAlignment="1">
      <alignment wrapText="1"/>
    </xf>
    <xf numFmtId="165" fontId="0" fillId="0" borderId="24" xfId="3" applyNumberFormat="1" applyFont="1" applyBorder="1" applyAlignment="1">
      <alignment wrapText="1"/>
    </xf>
    <xf numFmtId="165" fontId="4" fillId="0" borderId="32" xfId="3" applyNumberFormat="1" applyFont="1" applyBorder="1" applyAlignment="1"/>
    <xf numFmtId="165" fontId="4" fillId="0" borderId="25" xfId="3" applyNumberFormat="1" applyFont="1" applyBorder="1" applyAlignment="1">
      <alignment wrapText="1"/>
    </xf>
    <xf numFmtId="165" fontId="4" fillId="0" borderId="23" xfId="3" applyNumberFormat="1" applyFont="1" applyBorder="1" applyAlignment="1">
      <alignment wrapText="1"/>
    </xf>
    <xf numFmtId="165" fontId="4" fillId="0" borderId="26" xfId="3" applyNumberFormat="1" applyFont="1" applyBorder="1" applyAlignment="1">
      <alignment wrapText="1"/>
    </xf>
    <xf numFmtId="165" fontId="0" fillId="0" borderId="23" xfId="3" applyNumberFormat="1" applyFont="1" applyBorder="1" applyAlignment="1">
      <alignment wrapText="1"/>
    </xf>
    <xf numFmtId="165" fontId="4" fillId="0" borderId="26" xfId="3" applyNumberFormat="1" applyFont="1" applyBorder="1" applyAlignment="1"/>
    <xf numFmtId="164" fontId="4" fillId="0" borderId="25" xfId="3" applyNumberFormat="1" applyFont="1" applyBorder="1" applyAlignment="1">
      <alignment wrapText="1"/>
    </xf>
    <xf numFmtId="164" fontId="4" fillId="0" borderId="23" xfId="3" applyNumberFormat="1" applyFont="1" applyBorder="1" applyAlignment="1">
      <alignment wrapText="1"/>
    </xf>
    <xf numFmtId="164" fontId="4" fillId="0" borderId="26" xfId="3" applyNumberFormat="1" applyFont="1" applyBorder="1" applyAlignment="1">
      <alignment wrapText="1"/>
    </xf>
    <xf numFmtId="164" fontId="4" fillId="0" borderId="46" xfId="3" applyNumberFormat="1" applyFont="1" applyBorder="1" applyAlignment="1"/>
    <xf numFmtId="164" fontId="55" fillId="0" borderId="26" xfId="3" applyNumberFormat="1" applyFont="1" applyBorder="1" applyAlignment="1"/>
    <xf numFmtId="164" fontId="4" fillId="0" borderId="26" xfId="3" applyNumberFormat="1" applyFont="1" applyBorder="1" applyAlignment="1"/>
    <xf numFmtId="164" fontId="55" fillId="0" borderId="23" xfId="3" applyNumberFormat="1" applyFont="1" applyBorder="1" applyAlignment="1"/>
    <xf numFmtId="164" fontId="4" fillId="0" borderId="27" xfId="3" applyNumberFormat="1" applyFont="1" applyBorder="1" applyAlignment="1">
      <alignment wrapText="1"/>
    </xf>
    <xf numFmtId="164" fontId="4" fillId="0" borderId="28" xfId="3" applyNumberFormat="1" applyFont="1" applyBorder="1" applyAlignment="1">
      <alignment wrapText="1"/>
    </xf>
    <xf numFmtId="164" fontId="4" fillId="0" borderId="33" xfId="3" applyNumberFormat="1" applyFont="1" applyBorder="1" applyAlignment="1">
      <alignment wrapText="1"/>
    </xf>
    <xf numFmtId="164" fontId="4" fillId="0" borderId="58" xfId="3" applyNumberFormat="1" applyFont="1" applyBorder="1" applyAlignment="1"/>
    <xf numFmtId="164" fontId="55" fillId="0" borderId="33" xfId="3" applyNumberFormat="1" applyFont="1" applyBorder="1" applyAlignment="1"/>
    <xf numFmtId="164" fontId="4" fillId="0" borderId="33" xfId="3" applyNumberFormat="1" applyFont="1" applyBorder="1" applyAlignment="1"/>
    <xf numFmtId="164" fontId="55" fillId="0" borderId="28" xfId="3" applyNumberFormat="1" applyFont="1" applyBorder="1" applyAlignment="1"/>
    <xf numFmtId="164" fontId="0" fillId="0" borderId="23" xfId="3" applyNumberFormat="1" applyFont="1" applyBorder="1" applyAlignment="1">
      <alignment wrapText="1"/>
    </xf>
    <xf numFmtId="164" fontId="55" fillId="0" borderId="46" xfId="3" applyNumberFormat="1" applyFont="1" applyBorder="1" applyAlignment="1"/>
    <xf numFmtId="164" fontId="55" fillId="0" borderId="58" xfId="3" applyNumberFormat="1" applyFont="1" applyBorder="1" applyAlignment="1"/>
    <xf numFmtId="164" fontId="63" fillId="0" borderId="73" xfId="0" applyNumberFormat="1" applyFont="1" applyFill="1" applyBorder="1" applyAlignment="1">
      <alignment horizontal="right"/>
    </xf>
    <xf numFmtId="3" fontId="56" fillId="0" borderId="12" xfId="0" applyNumberFormat="1" applyFont="1" applyBorder="1" applyAlignment="1"/>
    <xf numFmtId="3" fontId="56" fillId="0" borderId="23" xfId="8" applyNumberFormat="1" applyFont="1" applyFill="1" applyBorder="1" applyAlignment="1" applyProtection="1"/>
    <xf numFmtId="164" fontId="56" fillId="0" borderId="12" xfId="0" applyNumberFormat="1" applyFont="1" applyBorder="1" applyAlignment="1"/>
    <xf numFmtId="164" fontId="56" fillId="0" borderId="28" xfId="0" applyNumberFormat="1" applyFont="1" applyBorder="1" applyAlignment="1"/>
    <xf numFmtId="165" fontId="56" fillId="0" borderId="51" xfId="0" applyNumberFormat="1" applyFont="1" applyBorder="1" applyAlignment="1"/>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5" fontId="4" fillId="0" borderId="26" xfId="0" applyNumberFormat="1" applyFont="1" applyBorder="1" applyAlignment="1">
      <alignment horizontal="right"/>
    </xf>
    <xf numFmtId="165" fontId="55" fillId="0" borderId="26" xfId="0" applyNumberFormat="1" applyFont="1" applyFill="1" applyBorder="1" applyAlignment="1">
      <alignment horizontal="right"/>
    </xf>
    <xf numFmtId="165" fontId="55" fillId="0" borderId="39" xfId="0" applyNumberFormat="1" applyFont="1" applyFill="1" applyBorder="1" applyAlignment="1">
      <alignment horizontal="right"/>
    </xf>
    <xf numFmtId="2" fontId="4" fillId="0" borderId="26" xfId="0" applyNumberFormat="1" applyFont="1" applyBorder="1" applyAlignment="1">
      <alignment horizontal="right"/>
    </xf>
    <xf numFmtId="0" fontId="56" fillId="0" borderId="46" xfId="0" applyNumberFormat="1" applyFont="1" applyBorder="1" applyAlignment="1">
      <alignment horizontal="right"/>
    </xf>
    <xf numFmtId="49" fontId="14" fillId="0" borderId="26" xfId="0" applyNumberFormat="1" applyFont="1" applyBorder="1" applyAlignment="1">
      <alignment horizontal="right"/>
    </xf>
    <xf numFmtId="49" fontId="56" fillId="0" borderId="26" xfId="0" applyNumberFormat="1" applyFont="1" applyBorder="1" applyAlignment="1">
      <alignment horizontal="right"/>
    </xf>
    <xf numFmtId="1" fontId="14" fillId="0" borderId="26" xfId="0" applyNumberFormat="1" applyFont="1" applyBorder="1" applyAlignment="1">
      <alignment horizontal="right"/>
    </xf>
    <xf numFmtId="1" fontId="56" fillId="0" borderId="32" xfId="0" applyNumberFormat="1" applyFont="1" applyBorder="1" applyAlignment="1">
      <alignment horizontal="right"/>
    </xf>
    <xf numFmtId="1" fontId="56" fillId="0" borderId="24" xfId="0" applyNumberFormat="1" applyFont="1" applyBorder="1" applyAlignment="1">
      <alignment horizontal="right"/>
    </xf>
    <xf numFmtId="1" fontId="56" fillId="0" borderId="49" xfId="0" applyNumberFormat="1" applyFont="1" applyBorder="1" applyAlignment="1">
      <alignment horizontal="right"/>
    </xf>
    <xf numFmtId="165" fontId="0" fillId="0" borderId="30" xfId="0" applyNumberFormat="1" applyBorder="1" applyAlignment="1">
      <alignment horizontal="right"/>
    </xf>
    <xf numFmtId="164" fontId="66" fillId="0" borderId="43" xfId="0" applyNumberFormat="1" applyFont="1" applyBorder="1" applyAlignment="1">
      <alignment horizontal="right"/>
    </xf>
    <xf numFmtId="164" fontId="66" fillId="0" borderId="30" xfId="0" applyNumberFormat="1" applyFont="1" applyBorder="1" applyAlignment="1">
      <alignment horizontal="right"/>
    </xf>
    <xf numFmtId="3" fontId="56" fillId="0" borderId="12" xfId="0" applyNumberFormat="1" applyFont="1" applyBorder="1" applyAlignment="1">
      <alignment vertical="center"/>
    </xf>
    <xf numFmtId="3" fontId="56" fillId="0" borderId="12" xfId="0" applyNumberFormat="1" applyFont="1" applyBorder="1" applyAlignment="1">
      <alignment horizontal="right"/>
    </xf>
    <xf numFmtId="3" fontId="56" fillId="0" borderId="11" xfId="0" applyNumberFormat="1" applyFont="1" applyBorder="1" applyAlignment="1">
      <alignment horizontal="right"/>
    </xf>
    <xf numFmtId="3" fontId="56" fillId="0" borderId="26" xfId="0" applyNumberFormat="1" applyFont="1" applyBorder="1" applyAlignment="1">
      <alignment horizontal="right"/>
    </xf>
    <xf numFmtId="164" fontId="74" fillId="0" borderId="28" xfId="0" applyNumberFormat="1" applyFont="1" applyBorder="1" applyAlignment="1"/>
    <xf numFmtId="165" fontId="56" fillId="0" borderId="42" xfId="0" applyNumberFormat="1" applyFont="1" applyBorder="1" applyAlignment="1">
      <alignment horizontal="right"/>
    </xf>
    <xf numFmtId="164" fontId="55" fillId="3" borderId="14" xfId="5" applyNumberFormat="1" applyFont="1" applyFill="1" applyBorder="1" applyAlignment="1">
      <alignment vertical="center"/>
    </xf>
    <xf numFmtId="2" fontId="63" fillId="0" borderId="23" xfId="0" applyNumberFormat="1" applyFont="1" applyBorder="1" applyAlignment="1">
      <alignment horizontal="right"/>
    </xf>
    <xf numFmtId="2" fontId="55" fillId="3" borderId="14" xfId="5" applyNumberFormat="1" applyFont="1" applyFill="1" applyBorder="1" applyAlignment="1">
      <alignment horizontal="right"/>
    </xf>
    <xf numFmtId="164" fontId="10" fillId="3" borderId="24" xfId="0" applyNumberFormat="1" applyFont="1" applyFill="1" applyBorder="1" applyAlignment="1">
      <alignment horizontal="right"/>
    </xf>
    <xf numFmtId="2" fontId="10" fillId="0" borderId="23" xfId="0" applyNumberFormat="1" applyFont="1" applyBorder="1" applyAlignment="1">
      <alignment horizontal="right"/>
    </xf>
    <xf numFmtId="3" fontId="10" fillId="0" borderId="23" xfId="0" applyNumberFormat="1" applyFont="1" applyBorder="1" applyAlignment="1">
      <alignment horizontal="right"/>
    </xf>
    <xf numFmtId="3" fontId="63" fillId="3" borderId="30" xfId="5" applyNumberFormat="1" applyFont="1" applyFill="1" applyBorder="1" applyAlignment="1">
      <alignment horizontal="right"/>
    </xf>
    <xf numFmtId="164" fontId="10" fillId="0" borderId="23" xfId="5" applyNumberFormat="1" applyFont="1" applyBorder="1" applyAlignment="1">
      <alignment horizontal="right"/>
    </xf>
    <xf numFmtId="164" fontId="63" fillId="0" borderId="23" xfId="5" applyNumberFormat="1" applyFont="1" applyBorder="1" applyAlignment="1">
      <alignment horizontal="right"/>
    </xf>
    <xf numFmtId="164" fontId="10" fillId="0" borderId="23" xfId="5" applyNumberFormat="1" applyFont="1" applyFill="1" applyBorder="1" applyAlignment="1">
      <alignment horizontal="right"/>
    </xf>
    <xf numFmtId="164" fontId="55" fillId="0" borderId="30" xfId="5" applyNumberFormat="1" applyFont="1" applyBorder="1" applyAlignment="1">
      <alignment horizontal="right"/>
    </xf>
    <xf numFmtId="164" fontId="55" fillId="0" borderId="73" xfId="5" applyNumberFormat="1" applyFont="1" applyBorder="1" applyAlignment="1">
      <alignment horizontal="right"/>
    </xf>
    <xf numFmtId="2" fontId="63" fillId="0" borderId="12" xfId="5" applyNumberFormat="1" applyFont="1" applyBorder="1" applyAlignment="1">
      <alignment horizontal="right"/>
    </xf>
    <xf numFmtId="2" fontId="63" fillId="0" borderId="51" xfId="5" applyNumberFormat="1" applyFont="1" applyBorder="1" applyAlignment="1">
      <alignment horizontal="right"/>
    </xf>
    <xf numFmtId="0" fontId="19" fillId="0" borderId="0" xfId="1" applyAlignment="1" applyProtection="1">
      <alignment vertical="center"/>
    </xf>
    <xf numFmtId="3" fontId="55" fillId="0" borderId="32" xfId="0" applyNumberFormat="1" applyFont="1" applyFill="1" applyBorder="1" applyAlignment="1">
      <alignment horizontal="right"/>
    </xf>
    <xf numFmtId="3" fontId="66" fillId="0" borderId="39" xfId="0" applyNumberFormat="1" applyFont="1" applyFill="1" applyBorder="1" applyAlignment="1">
      <alignment horizontal="right"/>
    </xf>
    <xf numFmtId="164" fontId="56" fillId="0" borderId="53" xfId="0" applyNumberFormat="1" applyFont="1" applyFill="1" applyBorder="1" applyAlignment="1">
      <alignment horizontal="right"/>
    </xf>
    <xf numFmtId="164" fontId="56" fillId="0" borderId="60" xfId="0" applyNumberFormat="1" applyFont="1" applyBorder="1" applyAlignment="1">
      <alignment horizontal="right"/>
    </xf>
    <xf numFmtId="164" fontId="56" fillId="0" borderId="28" xfId="0" applyNumberFormat="1" applyFont="1" applyBorder="1" applyAlignment="1">
      <alignment horizontal="right"/>
    </xf>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0" fontId="7" fillId="4" borderId="21" xfId="0" applyFont="1" applyFill="1" applyBorder="1" applyAlignment="1">
      <alignment horizontal="left" wrapText="1" indent="2"/>
    </xf>
    <xf numFmtId="3" fontId="55" fillId="0" borderId="49" xfId="0" applyNumberFormat="1" applyFont="1" applyFill="1" applyBorder="1" applyAlignment="1">
      <alignment horizontal="right"/>
    </xf>
    <xf numFmtId="3" fontId="55" fillId="0" borderId="91" xfId="0" applyNumberFormat="1" applyFont="1" applyFill="1" applyBorder="1" applyAlignment="1">
      <alignment horizontal="right"/>
    </xf>
    <xf numFmtId="164" fontId="55" fillId="0" borderId="33" xfId="0" applyNumberFormat="1" applyFont="1" applyFill="1" applyBorder="1" applyAlignment="1">
      <alignment horizontal="right"/>
    </xf>
    <xf numFmtId="164" fontId="55" fillId="0" borderId="58" xfId="0" applyNumberFormat="1" applyFont="1" applyFill="1" applyBorder="1" applyAlignment="1">
      <alignment horizontal="right"/>
    </xf>
    <xf numFmtId="164" fontId="55" fillId="3" borderId="33" xfId="0" applyNumberFormat="1" applyFont="1" applyFill="1" applyBorder="1" applyAlignment="1">
      <alignment horizontal="right"/>
    </xf>
    <xf numFmtId="165" fontId="55" fillId="0" borderId="39" xfId="0" applyNumberFormat="1" applyFont="1" applyFill="1" applyBorder="1" applyAlignment="1"/>
    <xf numFmtId="165" fontId="55" fillId="0" borderId="20" xfId="3" applyNumberFormat="1" applyFont="1" applyBorder="1" applyAlignment="1">
      <alignment vertical="center"/>
    </xf>
    <xf numFmtId="164" fontId="55" fillId="0" borderId="40" xfId="3" applyNumberFormat="1" applyFont="1" applyBorder="1" applyAlignment="1">
      <alignment horizontal="right"/>
    </xf>
    <xf numFmtId="2" fontId="55" fillId="0" borderId="20" xfId="3" applyNumberFormat="1" applyFont="1" applyBorder="1" applyAlignment="1">
      <alignment horizontal="right"/>
    </xf>
    <xf numFmtId="164" fontId="55" fillId="0" borderId="20" xfId="3" applyNumberFormat="1" applyFont="1" applyBorder="1" applyAlignment="1">
      <alignment vertical="center"/>
    </xf>
    <xf numFmtId="164" fontId="56" fillId="0" borderId="47" xfId="0" applyNumberFormat="1" applyFont="1" applyBorder="1" applyAlignment="1">
      <alignment horizontal="right"/>
    </xf>
    <xf numFmtId="164" fontId="56" fillId="0" borderId="23" xfId="0" applyNumberFormat="1" applyFont="1" applyBorder="1" applyAlignment="1">
      <alignment horizontal="right" vertical="center"/>
    </xf>
    <xf numFmtId="164" fontId="56" fillId="0" borderId="53" xfId="0" applyNumberFormat="1" applyFont="1" applyBorder="1" applyAlignment="1">
      <alignment horizontal="right" vertical="center"/>
    </xf>
    <xf numFmtId="164" fontId="56" fillId="0" borderId="47" xfId="0" applyNumberFormat="1" applyFont="1" applyBorder="1" applyAlignment="1">
      <alignment horizontal="right" vertical="center"/>
    </xf>
    <xf numFmtId="165" fontId="56" fillId="0" borderId="47" xfId="0" applyNumberFormat="1" applyFont="1" applyBorder="1" applyAlignment="1">
      <alignment horizontal="right"/>
    </xf>
    <xf numFmtId="164" fontId="56" fillId="0" borderId="30" xfId="0" applyNumberFormat="1" applyFont="1" applyBorder="1" applyAlignment="1">
      <alignment horizontal="right" vertical="center"/>
    </xf>
    <xf numFmtId="164" fontId="56" fillId="0" borderId="43" xfId="0" applyNumberFormat="1" applyFont="1" applyBorder="1" applyAlignment="1">
      <alignment horizontal="right" vertical="center"/>
    </xf>
    <xf numFmtId="164" fontId="56" fillId="0" borderId="11" xfId="0" applyNumberFormat="1" applyFont="1" applyBorder="1" applyAlignment="1">
      <alignment horizontal="right" vertical="center"/>
    </xf>
    <xf numFmtId="164" fontId="56" fillId="0" borderId="30" xfId="0" applyNumberFormat="1" applyFont="1" applyBorder="1" applyAlignment="1"/>
    <xf numFmtId="164" fontId="56" fillId="0" borderId="51" xfId="0" applyNumberFormat="1" applyFont="1" applyBorder="1" applyAlignment="1">
      <alignment horizontal="right" vertical="center"/>
    </xf>
    <xf numFmtId="164" fontId="56" fillId="0" borderId="95" xfId="0" applyNumberFormat="1" applyFont="1" applyBorder="1" applyAlignment="1">
      <alignment horizontal="right" vertical="center"/>
    </xf>
    <xf numFmtId="164" fontId="56" fillId="0" borderId="95" xfId="0" applyNumberFormat="1" applyFont="1" applyBorder="1" applyAlignment="1">
      <alignment horizontal="right"/>
    </xf>
    <xf numFmtId="164" fontId="56" fillId="0" borderId="42" xfId="0" applyNumberFormat="1" applyFont="1" applyBorder="1" applyAlignment="1">
      <alignment horizontal="right"/>
    </xf>
    <xf numFmtId="164" fontId="56" fillId="0" borderId="51" xfId="0" applyNumberFormat="1" applyFont="1" applyBorder="1" applyAlignment="1">
      <alignment horizontal="right"/>
    </xf>
    <xf numFmtId="165" fontId="56" fillId="0" borderId="54" xfId="0" applyNumberFormat="1" applyFont="1" applyBorder="1" applyAlignment="1">
      <alignment horizontal="right"/>
    </xf>
    <xf numFmtId="3" fontId="55" fillId="0" borderId="11" xfId="0" applyNumberFormat="1" applyFont="1" applyBorder="1" applyAlignment="1"/>
    <xf numFmtId="3" fontId="55" fillId="0" borderId="26" xfId="0" applyNumberFormat="1" applyFont="1" applyBorder="1" applyAlignment="1"/>
    <xf numFmtId="164" fontId="63" fillId="0" borderId="23" xfId="0" applyNumberFormat="1" applyFont="1" applyBorder="1" applyAlignment="1"/>
    <xf numFmtId="164" fontId="55" fillId="3" borderId="26" xfId="0" applyNumberFormat="1" applyFont="1" applyFill="1" applyBorder="1" applyAlignment="1"/>
    <xf numFmtId="164" fontId="55" fillId="3" borderId="32" xfId="0" applyNumberFormat="1" applyFont="1" applyFill="1" applyBorder="1" applyAlignment="1"/>
    <xf numFmtId="3" fontId="55" fillId="0" borderId="26" xfId="0" applyNumberFormat="1" applyFont="1" applyFill="1" applyBorder="1" applyAlignment="1"/>
    <xf numFmtId="164" fontId="55" fillId="0" borderId="26" xfId="0" applyNumberFormat="1" applyFont="1" applyFill="1" applyBorder="1" applyAlignment="1"/>
    <xf numFmtId="1" fontId="55" fillId="0" borderId="26" xfId="0" applyNumberFormat="1" applyFont="1" applyBorder="1" applyAlignment="1"/>
    <xf numFmtId="164" fontId="55" fillId="0" borderId="43" xfId="0" applyNumberFormat="1" applyFont="1" applyFill="1" applyBorder="1" applyAlignment="1" applyProtection="1"/>
    <xf numFmtId="164" fontId="55" fillId="0" borderId="11" xfId="0" applyNumberFormat="1" applyFont="1" applyFill="1" applyBorder="1" applyAlignment="1" applyProtection="1"/>
    <xf numFmtId="1" fontId="55" fillId="0" borderId="26" xfId="0" applyNumberFormat="1" applyFont="1" applyFill="1" applyBorder="1" applyAlignment="1"/>
    <xf numFmtId="3" fontId="55" fillId="0" borderId="39" xfId="0" applyNumberFormat="1" applyFont="1" applyBorder="1" applyAlignment="1"/>
    <xf numFmtId="0" fontId="4" fillId="4" borderId="21" xfId="0" applyNumberFormat="1" applyFont="1" applyFill="1" applyBorder="1" applyAlignment="1">
      <alignment vertical="center"/>
    </xf>
    <xf numFmtId="0" fontId="4" fillId="4" borderId="9" xfId="0" applyNumberFormat="1" applyFont="1" applyFill="1" applyBorder="1" applyAlignment="1">
      <alignment vertical="center"/>
    </xf>
    <xf numFmtId="164" fontId="0" fillId="0" borderId="23" xfId="0" applyNumberFormat="1" applyFont="1" applyBorder="1" applyAlignment="1"/>
    <xf numFmtId="164" fontId="0" fillId="0" borderId="39" xfId="0" applyNumberFormat="1" applyFont="1" applyFill="1" applyBorder="1" applyAlignment="1">
      <alignment horizontal="right"/>
    </xf>
    <xf numFmtId="165" fontId="0" fillId="0" borderId="28" xfId="0" applyNumberFormat="1" applyFont="1" applyBorder="1" applyAlignment="1">
      <alignment horizontal="right"/>
    </xf>
    <xf numFmtId="164" fontId="0" fillId="0" borderId="40" xfId="0" applyNumberFormat="1" applyFont="1" applyBorder="1" applyAlignment="1">
      <alignment horizontal="right"/>
    </xf>
    <xf numFmtId="0" fontId="55" fillId="4" borderId="56" xfId="0" applyNumberFormat="1" applyFont="1" applyFill="1" applyBorder="1" applyAlignment="1">
      <alignment horizontal="center" wrapText="1"/>
    </xf>
    <xf numFmtId="0" fontId="55" fillId="4" borderId="22" xfId="0" applyFont="1" applyFill="1" applyBorder="1" applyAlignment="1">
      <alignment horizontal="center" wrapText="1"/>
    </xf>
    <xf numFmtId="0" fontId="4" fillId="0" borderId="0" xfId="0" applyNumberFormat="1" applyFont="1" applyFill="1" applyBorder="1" applyAlignment="1">
      <alignment vertical="center"/>
    </xf>
    <xf numFmtId="0" fontId="55" fillId="0" borderId="0" xfId="0" applyNumberFormat="1" applyFont="1" applyFill="1" applyBorder="1" applyAlignment="1">
      <alignment horizontal="center" wrapText="1"/>
    </xf>
    <xf numFmtId="165" fontId="0" fillId="0" borderId="0" xfId="0" applyNumberFormat="1" applyFont="1" applyFill="1" applyBorder="1" applyAlignment="1">
      <alignment horizontal="right"/>
    </xf>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0" fontId="55" fillId="0" borderId="19" xfId="0" applyNumberFormat="1" applyFont="1" applyBorder="1" applyAlignment="1">
      <alignment horizontal="right" vertical="center"/>
    </xf>
    <xf numFmtId="165" fontId="55" fillId="0" borderId="39" xfId="0" applyNumberFormat="1" applyFont="1" applyBorder="1" applyAlignment="1"/>
    <xf numFmtId="164" fontId="55" fillId="0" borderId="55" xfId="0" applyNumberFormat="1" applyFont="1" applyBorder="1" applyAlignment="1"/>
    <xf numFmtId="0" fontId="55" fillId="0" borderId="39" xfId="0" applyNumberFormat="1" applyFont="1" applyBorder="1" applyAlignment="1"/>
    <xf numFmtId="164" fontId="55" fillId="0" borderId="39" xfId="0" applyNumberFormat="1" applyFont="1" applyBorder="1" applyAlignment="1">
      <alignment horizontal="right" vertical="center"/>
    </xf>
    <xf numFmtId="165" fontId="63" fillId="3" borderId="39" xfId="0" applyNumberFormat="1" applyFont="1" applyFill="1" applyBorder="1" applyAlignment="1">
      <alignment horizontal="right"/>
    </xf>
    <xf numFmtId="0" fontId="4" fillId="0" borderId="98" xfId="0" applyNumberFormat="1" applyFont="1" applyBorder="1" applyAlignment="1">
      <alignment vertical="center"/>
    </xf>
    <xf numFmtId="0" fontId="4" fillId="0" borderId="26" xfId="0" applyNumberFormat="1" applyFont="1" applyFill="1" applyBorder="1" applyAlignment="1">
      <alignment horizontal="right"/>
    </xf>
    <xf numFmtId="165" fontId="55" fillId="0" borderId="43" xfId="0" applyNumberFormat="1" applyFont="1" applyFill="1" applyBorder="1"/>
    <xf numFmtId="164" fontId="55" fillId="0" borderId="43" xfId="0" applyNumberFormat="1" applyFont="1" applyFill="1" applyBorder="1" applyAlignment="1">
      <alignment horizontal="right" wrapText="1"/>
    </xf>
    <xf numFmtId="164" fontId="55" fillId="0" borderId="43" xfId="0" applyNumberFormat="1" applyFont="1" applyFill="1" applyBorder="1" applyAlignment="1">
      <alignment horizontal="right"/>
    </xf>
    <xf numFmtId="0" fontId="55" fillId="0" borderId="39" xfId="0" applyNumberFormat="1" applyFont="1" applyBorder="1" applyAlignment="1">
      <alignment vertical="center"/>
    </xf>
    <xf numFmtId="164" fontId="55" fillId="0" borderId="26" xfId="0" applyNumberFormat="1" applyFont="1" applyBorder="1" applyAlignment="1">
      <alignment horizontal="right"/>
    </xf>
    <xf numFmtId="3" fontId="56" fillId="0" borderId="39" xfId="0" applyNumberFormat="1" applyFont="1" applyFill="1" applyBorder="1" applyAlignment="1">
      <alignment horizontal="right"/>
    </xf>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164" fontId="55" fillId="0" borderId="39" xfId="0" applyNumberFormat="1" applyFont="1" applyBorder="1" applyAlignment="1">
      <alignment horizontal="right" wrapText="1"/>
    </xf>
    <xf numFmtId="0" fontId="0" fillId="0" borderId="0" xfId="0" applyFont="1" applyAlignment="1">
      <alignment vertical="center" wrapText="1"/>
    </xf>
    <xf numFmtId="164" fontId="59" fillId="0" borderId="39" xfId="0" applyNumberFormat="1" applyFont="1" applyBorder="1" applyAlignment="1">
      <alignment horizontal="right"/>
    </xf>
    <xf numFmtId="164" fontId="0" fillId="0" borderId="54" xfId="0" applyNumberFormat="1" applyFont="1" applyBorder="1" applyAlignment="1">
      <alignment horizontal="right"/>
    </xf>
    <xf numFmtId="164" fontId="55" fillId="0" borderId="26" xfId="0" applyNumberFormat="1" applyFont="1" applyBorder="1" applyAlignment="1">
      <alignment horizontal="right"/>
    </xf>
    <xf numFmtId="0" fontId="19" fillId="0" borderId="0" xfId="1" applyAlignment="1" applyProtection="1">
      <alignment vertical="center"/>
    </xf>
    <xf numFmtId="0" fontId="0" fillId="0" borderId="0" xfId="0" applyAlignment="1">
      <alignment vertical="center"/>
    </xf>
    <xf numFmtId="0" fontId="0" fillId="0" borderId="0" xfId="0" applyFont="1" applyAlignment="1">
      <alignment horizontal="center" vertical="center"/>
    </xf>
    <xf numFmtId="0" fontId="55" fillId="0" borderId="0" xfId="5" applyFont="1" applyAlignment="1">
      <alignment horizontal="left" vertical="center" wrapText="1"/>
    </xf>
    <xf numFmtId="0" fontId="21" fillId="0" borderId="0" xfId="0" applyNumberFormat="1" applyFont="1" applyAlignment="1">
      <alignment wrapText="1"/>
    </xf>
    <xf numFmtId="0" fontId="0" fillId="0" borderId="0" xfId="0" applyAlignment="1"/>
    <xf numFmtId="0" fontId="0" fillId="0" borderId="0" xfId="0" applyFont="1" applyAlignment="1">
      <alignment vertical="center" wrapText="1"/>
    </xf>
    <xf numFmtId="164" fontId="56" fillId="0" borderId="32" xfId="0" applyNumberFormat="1" applyFont="1" applyFill="1" applyBorder="1" applyAlignment="1" applyProtection="1">
      <alignment horizontal="right" readingOrder="1"/>
      <protection locked="0"/>
    </xf>
    <xf numFmtId="164" fontId="56" fillId="0" borderId="26" xfId="0" applyNumberFormat="1" applyFont="1" applyFill="1" applyBorder="1" applyAlignment="1" applyProtection="1">
      <alignment horizontal="right" readingOrder="1"/>
      <protection locked="0"/>
    </xf>
    <xf numFmtId="165" fontId="56" fillId="0" borderId="43" xfId="0" applyNumberFormat="1" applyFont="1" applyFill="1" applyBorder="1" applyAlignment="1" applyProtection="1">
      <alignment horizontal="right" readingOrder="1"/>
      <protection locked="0"/>
    </xf>
    <xf numFmtId="164" fontId="56" fillId="0" borderId="11" xfId="0" applyNumberFormat="1" applyFont="1" applyFill="1" applyBorder="1" applyAlignment="1" applyProtection="1">
      <alignment horizontal="right" readingOrder="1"/>
      <protection locked="0"/>
    </xf>
    <xf numFmtId="165" fontId="56" fillId="0" borderId="11" xfId="0" applyNumberFormat="1" applyFont="1" applyFill="1" applyBorder="1" applyAlignment="1" applyProtection="1">
      <alignment horizontal="right" readingOrder="1"/>
      <protection locked="0"/>
    </xf>
    <xf numFmtId="164" fontId="56" fillId="0" borderId="42" xfId="0" applyNumberFormat="1" applyFont="1" applyFill="1" applyBorder="1" applyAlignment="1" applyProtection="1">
      <alignment horizontal="right" readingOrder="1"/>
      <protection locked="0"/>
    </xf>
    <xf numFmtId="0" fontId="0" fillId="0" borderId="0" xfId="0" applyNumberFormat="1" applyFont="1" applyAlignment="1">
      <alignment wrapText="1"/>
    </xf>
    <xf numFmtId="0" fontId="14" fillId="0" borderId="0" xfId="0" applyNumberFormat="1" applyFont="1" applyAlignment="1">
      <alignment horizontal="center" vertical="center"/>
    </xf>
    <xf numFmtId="0" fontId="0" fillId="0" borderId="0" xfId="0" applyNumberFormat="1" applyFont="1" applyAlignment="1">
      <alignment horizontal="center" vertical="center"/>
    </xf>
    <xf numFmtId="0" fontId="4" fillId="0" borderId="0" xfId="5" applyFont="1" applyAlignment="1">
      <alignment horizontal="center" vertical="center"/>
    </xf>
    <xf numFmtId="0" fontId="0" fillId="0" borderId="0" xfId="0" applyFont="1" applyAlignment="1">
      <alignment horizontal="left" vertical="center"/>
    </xf>
    <xf numFmtId="0" fontId="14" fillId="0" borderId="0" xfId="0" applyFont="1" applyAlignment="1">
      <alignment horizontal="center" vertical="center"/>
    </xf>
    <xf numFmtId="164" fontId="59" fillId="0" borderId="12" xfId="0" applyNumberFormat="1" applyFont="1" applyBorder="1" applyAlignment="1">
      <alignment vertical="center"/>
    </xf>
    <xf numFmtId="49" fontId="55" fillId="4" borderId="19" xfId="3" applyNumberFormat="1" applyFont="1" applyFill="1" applyBorder="1" applyAlignment="1">
      <alignment horizontal="center" vertical="center"/>
    </xf>
    <xf numFmtId="164" fontId="55" fillId="0" borderId="39" xfId="3" applyNumberFormat="1" applyFont="1" applyBorder="1" applyAlignment="1">
      <alignment vertical="center"/>
    </xf>
    <xf numFmtId="164" fontId="55" fillId="0" borderId="19" xfId="3" applyNumberFormat="1" applyFont="1" applyBorder="1" applyAlignment="1">
      <alignment vertical="center"/>
    </xf>
    <xf numFmtId="49" fontId="59" fillId="4" borderId="15" xfId="3" applyNumberFormat="1" applyFont="1" applyFill="1" applyBorder="1" applyAlignment="1">
      <alignment horizontal="center" vertical="center"/>
    </xf>
    <xf numFmtId="164" fontId="55" fillId="0" borderId="11" xfId="3" applyNumberFormat="1" applyFont="1" applyBorder="1" applyAlignment="1">
      <alignment vertical="center"/>
    </xf>
    <xf numFmtId="164" fontId="4" fillId="0" borderId="15" xfId="3" applyNumberFormat="1" applyFont="1" applyBorder="1" applyAlignment="1">
      <alignment vertical="center"/>
    </xf>
    <xf numFmtId="164" fontId="55" fillId="0" borderId="26" xfId="0" applyNumberFormat="1" applyFont="1" applyBorder="1" applyAlignment="1">
      <alignment horizontal="right"/>
    </xf>
    <xf numFmtId="164" fontId="55" fillId="0" borderId="23" xfId="0" applyNumberFormat="1" applyFont="1" applyBorder="1" applyAlignment="1">
      <alignment horizontal="right" vertical="center"/>
    </xf>
    <xf numFmtId="164" fontId="55" fillId="0" borderId="46" xfId="0" applyNumberFormat="1" applyFont="1" applyBorder="1" applyAlignment="1">
      <alignment horizontal="right" vertical="center"/>
    </xf>
    <xf numFmtId="0" fontId="7" fillId="0" borderId="0" xfId="0" applyNumberFormat="1" applyFont="1" applyAlignment="1">
      <alignment vertical="center"/>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5" fontId="55" fillId="0" borderId="43" xfId="0" applyNumberFormat="1" applyFont="1" applyBorder="1" applyAlignment="1"/>
    <xf numFmtId="164" fontId="55" fillId="0" borderId="26" xfId="0" applyNumberFormat="1" applyFont="1" applyBorder="1" applyAlignment="1">
      <alignment horizontal="right"/>
    </xf>
    <xf numFmtId="164" fontId="4" fillId="0" borderId="11" xfId="5" applyNumberFormat="1" applyFont="1" applyBorder="1" applyAlignment="1"/>
    <xf numFmtId="164" fontId="0" fillId="0" borderId="43" xfId="0" applyNumberFormat="1" applyFont="1" applyFill="1" applyBorder="1" applyAlignment="1">
      <alignment wrapText="1"/>
    </xf>
    <xf numFmtId="164" fontId="55" fillId="0" borderId="39" xfId="0" applyNumberFormat="1" applyFont="1" applyFill="1" applyBorder="1" applyAlignment="1">
      <alignment horizontal="right" vertical="center"/>
    </xf>
    <xf numFmtId="165" fontId="4" fillId="0" borderId="26" xfId="0" applyNumberFormat="1" applyFont="1" applyBorder="1" applyAlignment="1"/>
    <xf numFmtId="165" fontId="4" fillId="0" borderId="32" xfId="0" applyNumberFormat="1" applyFont="1" applyBorder="1" applyAlignment="1">
      <alignment horizontal="right"/>
    </xf>
    <xf numFmtId="165" fontId="55" fillId="0" borderId="32" xfId="0" applyNumberFormat="1" applyFont="1" applyFill="1" applyBorder="1" applyAlignment="1">
      <alignment horizontal="right"/>
    </xf>
    <xf numFmtId="165" fontId="55" fillId="0" borderId="55" xfId="0" applyNumberFormat="1" applyFont="1" applyFill="1" applyBorder="1" applyAlignment="1">
      <alignment horizontal="right"/>
    </xf>
    <xf numFmtId="1" fontId="55" fillId="0" borderId="39" xfId="0" applyNumberFormat="1" applyFont="1" applyFill="1" applyBorder="1" applyAlignment="1"/>
    <xf numFmtId="0" fontId="4" fillId="0" borderId="26" xfId="0" applyNumberFormat="1" applyFont="1" applyBorder="1" applyAlignment="1"/>
    <xf numFmtId="0" fontId="55" fillId="0" borderId="26" xfId="0" applyNumberFormat="1" applyFont="1" applyBorder="1" applyAlignment="1"/>
    <xf numFmtId="0" fontId="66" fillId="0" borderId="23" xfId="0" applyNumberFormat="1" applyFont="1" applyBorder="1" applyAlignment="1">
      <alignment horizontal="right"/>
    </xf>
    <xf numFmtId="0" fontId="66" fillId="0" borderId="51" xfId="0" applyNumberFormat="1" applyFont="1" applyBorder="1" applyAlignment="1">
      <alignment horizontal="right"/>
    </xf>
    <xf numFmtId="164" fontId="56" fillId="0" borderId="37" xfId="0" applyNumberFormat="1" applyFont="1" applyBorder="1" applyAlignment="1">
      <alignment horizontal="right"/>
    </xf>
    <xf numFmtId="0" fontId="14" fillId="0" borderId="42" xfId="0" applyNumberFormat="1" applyFont="1" applyBorder="1" applyAlignment="1">
      <alignment horizontal="right"/>
    </xf>
    <xf numFmtId="0" fontId="56" fillId="0" borderId="42" xfId="0" applyNumberFormat="1" applyFont="1" applyBorder="1" applyAlignment="1">
      <alignment horizontal="right"/>
    </xf>
    <xf numFmtId="0" fontId="4" fillId="0" borderId="33" xfId="0" applyNumberFormat="1" applyFont="1" applyBorder="1" applyAlignment="1">
      <alignment horizontal="right"/>
    </xf>
    <xf numFmtId="164" fontId="55" fillId="0" borderId="25" xfId="0" applyNumberFormat="1" applyFont="1" applyBorder="1" applyAlignment="1">
      <alignment horizontal="right" wrapText="1"/>
    </xf>
    <xf numFmtId="164" fontId="55" fillId="0" borderId="48" xfId="0" applyNumberFormat="1" applyFont="1" applyBorder="1" applyAlignment="1">
      <alignment horizontal="right" wrapText="1"/>
    </xf>
    <xf numFmtId="164" fontId="55" fillId="0" borderId="30" xfId="0" applyNumberFormat="1" applyFont="1" applyBorder="1" applyAlignment="1">
      <alignment horizontal="right" wrapText="1"/>
    </xf>
    <xf numFmtId="164" fontId="55" fillId="0" borderId="43" xfId="0" applyNumberFormat="1" applyFont="1" applyBorder="1" applyAlignment="1">
      <alignment horizontal="right" wrapText="1"/>
    </xf>
    <xf numFmtId="164" fontId="55" fillId="0" borderId="11" xfId="0" applyNumberFormat="1" applyFont="1" applyBorder="1" applyAlignment="1">
      <alignment horizontal="right" wrapText="1"/>
    </xf>
    <xf numFmtId="164" fontId="55" fillId="0" borderId="12" xfId="0" applyNumberFormat="1" applyFont="1" applyBorder="1" applyAlignment="1">
      <alignment horizontal="right" wrapText="1"/>
    </xf>
    <xf numFmtId="164" fontId="55" fillId="0" borderId="0" xfId="0" applyNumberFormat="1" applyFont="1" applyBorder="1" applyAlignment="1">
      <alignment horizontal="right" wrapText="1"/>
    </xf>
    <xf numFmtId="164" fontId="55" fillId="0" borderId="11" xfId="0" applyNumberFormat="1" applyFont="1" applyFill="1" applyBorder="1" applyAlignment="1">
      <alignment horizontal="right" wrapText="1"/>
    </xf>
    <xf numFmtId="164" fontId="55" fillId="0" borderId="58" xfId="0" applyNumberFormat="1" applyFont="1" applyBorder="1" applyAlignment="1">
      <alignment horizontal="right" wrapText="1"/>
    </xf>
    <xf numFmtId="0" fontId="14" fillId="0" borderId="0" xfId="0" applyFont="1" applyAlignment="1">
      <alignment vertical="center"/>
    </xf>
    <xf numFmtId="0" fontId="0" fillId="0" borderId="0" xfId="0" applyFont="1" applyAlignment="1"/>
    <xf numFmtId="0" fontId="0" fillId="0" borderId="0" xfId="0" applyAlignment="1"/>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164" fontId="0" fillId="0" borderId="24" xfId="0" applyNumberFormat="1" applyFont="1" applyFill="1" applyBorder="1" applyAlignment="1">
      <alignment horizontal="right"/>
    </xf>
    <xf numFmtId="165" fontId="55" fillId="0" borderId="26" xfId="0" applyNumberFormat="1" applyFont="1" applyBorder="1"/>
    <xf numFmtId="164" fontId="0" fillId="0" borderId="26" xfId="0" applyNumberFormat="1" applyFont="1" applyBorder="1" applyAlignment="1"/>
    <xf numFmtId="164" fontId="0" fillId="0" borderId="26" xfId="0" applyNumberFormat="1" applyFont="1" applyBorder="1" applyAlignment="1">
      <alignment horizontal="right" vertical="center"/>
    </xf>
    <xf numFmtId="164" fontId="0" fillId="0" borderId="43" xfId="0" applyNumberFormat="1" applyFont="1" applyBorder="1" applyAlignment="1">
      <alignment horizontal="right" vertical="center"/>
    </xf>
    <xf numFmtId="164" fontId="0" fillId="0" borderId="33" xfId="0" applyNumberFormat="1" applyFont="1" applyBorder="1" applyAlignment="1">
      <alignment horizontal="right" vertical="center"/>
    </xf>
    <xf numFmtId="3" fontId="14" fillId="0" borderId="60" xfId="0" applyNumberFormat="1" applyFont="1" applyFill="1" applyBorder="1" applyAlignment="1">
      <alignment horizontal="right" wrapText="1"/>
    </xf>
    <xf numFmtId="3" fontId="14" fillId="0" borderId="24" xfId="0" applyNumberFormat="1" applyFont="1" applyFill="1" applyBorder="1" applyAlignment="1">
      <alignment horizontal="right" wrapText="1"/>
    </xf>
    <xf numFmtId="3" fontId="14" fillId="0" borderId="24" xfId="0" applyNumberFormat="1" applyFont="1" applyBorder="1" applyAlignment="1">
      <alignment horizontal="right"/>
    </xf>
    <xf numFmtId="3" fontId="0" fillId="0" borderId="24" xfId="0" applyNumberFormat="1" applyFont="1" applyFill="1" applyBorder="1" applyAlignment="1">
      <alignment horizontal="right"/>
    </xf>
    <xf numFmtId="3" fontId="0" fillId="0" borderId="32" xfId="0" applyNumberFormat="1" applyFont="1" applyFill="1" applyBorder="1" applyAlignment="1">
      <alignment horizontal="right"/>
    </xf>
    <xf numFmtId="3" fontId="14" fillId="0" borderId="23" xfId="0" applyNumberFormat="1" applyFont="1" applyFill="1" applyBorder="1" applyAlignment="1">
      <alignment horizontal="right" wrapText="1"/>
    </xf>
    <xf numFmtId="3" fontId="0" fillId="0" borderId="23" xfId="0" applyNumberFormat="1" applyFont="1" applyFill="1" applyBorder="1" applyAlignment="1">
      <alignment horizontal="right"/>
    </xf>
    <xf numFmtId="3" fontId="0" fillId="0" borderId="26" xfId="0" applyNumberFormat="1" applyFont="1" applyFill="1" applyBorder="1" applyAlignment="1">
      <alignment horizontal="right"/>
    </xf>
    <xf numFmtId="3" fontId="14" fillId="0" borderId="60" xfId="0" applyNumberFormat="1" applyFont="1" applyBorder="1" applyAlignment="1">
      <alignment horizontal="right"/>
    </xf>
    <xf numFmtId="3" fontId="14" fillId="2" borderId="23" xfId="0" applyNumberFormat="1" applyFont="1" applyFill="1" applyBorder="1" applyAlignment="1">
      <alignment horizontal="right"/>
    </xf>
    <xf numFmtId="3" fontId="14" fillId="0" borderId="30" xfId="0" applyNumberFormat="1" applyFont="1" applyFill="1" applyBorder="1" applyAlignment="1">
      <alignment horizontal="right"/>
    </xf>
    <xf numFmtId="3" fontId="14" fillId="0" borderId="24" xfId="0" applyNumberFormat="1" applyFont="1" applyFill="1" applyBorder="1" applyAlignment="1">
      <alignment horizontal="right"/>
    </xf>
    <xf numFmtId="3" fontId="14" fillId="0" borderId="23" xfId="0" applyNumberFormat="1" applyFont="1" applyFill="1" applyBorder="1" applyAlignment="1">
      <alignment horizontal="right"/>
    </xf>
    <xf numFmtId="3" fontId="14" fillId="0" borderId="26" xfId="0" applyNumberFormat="1" applyFont="1" applyFill="1" applyBorder="1" applyAlignment="1">
      <alignment horizontal="right"/>
    </xf>
    <xf numFmtId="3" fontId="24" fillId="0" borderId="26" xfId="0" applyNumberFormat="1" applyFont="1" applyFill="1" applyBorder="1" applyAlignment="1">
      <alignment horizontal="right"/>
    </xf>
    <xf numFmtId="3" fontId="14" fillId="0" borderId="12" xfId="0" applyNumberFormat="1" applyFont="1" applyFill="1" applyBorder="1" applyAlignment="1">
      <alignment horizontal="right"/>
    </xf>
    <xf numFmtId="3" fontId="14" fillId="0" borderId="32" xfId="0" applyNumberFormat="1" applyFont="1" applyFill="1" applyBorder="1" applyAlignment="1">
      <alignment horizontal="right"/>
    </xf>
    <xf numFmtId="165" fontId="14" fillId="0" borderId="24" xfId="0" applyNumberFormat="1" applyFont="1" applyFill="1" applyBorder="1" applyAlignment="1">
      <alignment horizontal="right"/>
    </xf>
    <xf numFmtId="164" fontId="14" fillId="0" borderId="30" xfId="0" applyNumberFormat="1" applyFont="1" applyFill="1" applyBorder="1" applyAlignment="1">
      <alignment horizontal="right"/>
    </xf>
    <xf numFmtId="164" fontId="14" fillId="0" borderId="53" xfId="0" applyNumberFormat="1" applyFont="1" applyFill="1" applyBorder="1" applyAlignment="1">
      <alignment horizontal="right"/>
    </xf>
    <xf numFmtId="165" fontId="14" fillId="0" borderId="32" xfId="0" applyNumberFormat="1" applyFont="1" applyBorder="1" applyAlignment="1">
      <alignment horizontal="right"/>
    </xf>
    <xf numFmtId="165" fontId="24" fillId="0" borderId="60" xfId="0" applyNumberFormat="1" applyFont="1" applyBorder="1" applyAlignment="1">
      <alignment horizontal="right"/>
    </xf>
    <xf numFmtId="164" fontId="24" fillId="0" borderId="23" xfId="0" applyNumberFormat="1" applyFont="1" applyFill="1" applyBorder="1" applyAlignment="1">
      <alignment horizontal="right"/>
    </xf>
    <xf numFmtId="165" fontId="14" fillId="0" borderId="32" xfId="0" applyNumberFormat="1" applyFont="1" applyFill="1" applyBorder="1" applyAlignment="1">
      <alignment horizontal="right"/>
    </xf>
    <xf numFmtId="164" fontId="14" fillId="0" borderId="26" xfId="0" applyNumberFormat="1" applyFont="1" applyFill="1" applyBorder="1" applyAlignment="1">
      <alignment horizontal="right"/>
    </xf>
    <xf numFmtId="164" fontId="14" fillId="0" borderId="24" xfId="0" applyNumberFormat="1" applyFont="1" applyFill="1" applyBorder="1" applyAlignment="1">
      <alignment horizontal="right"/>
    </xf>
    <xf numFmtId="3" fontId="24" fillId="0" borderId="60" xfId="0" applyNumberFormat="1" applyFont="1" applyBorder="1" applyAlignment="1">
      <alignment horizontal="right"/>
    </xf>
    <xf numFmtId="165" fontId="0" fillId="0" borderId="12" xfId="4" applyNumberFormat="1" applyFont="1" applyBorder="1"/>
    <xf numFmtId="165" fontId="0" fillId="0" borderId="23" xfId="4" applyNumberFormat="1" applyFont="1" applyBorder="1"/>
    <xf numFmtId="164" fontId="14" fillId="0" borderId="32" xfId="0" applyNumberFormat="1" applyFont="1" applyFill="1" applyBorder="1" applyAlignment="1">
      <alignment horizontal="right"/>
    </xf>
    <xf numFmtId="164" fontId="14" fillId="2" borderId="23" xfId="0" applyNumberFormat="1" applyFont="1" applyFill="1" applyBorder="1" applyAlignment="1">
      <alignment horizontal="right"/>
    </xf>
    <xf numFmtId="164" fontId="14" fillId="0" borderId="23" xfId="0" applyNumberFormat="1" applyFont="1" applyFill="1" applyBorder="1" applyAlignment="1">
      <alignment horizontal="right" wrapText="1"/>
    </xf>
    <xf numFmtId="164" fontId="14" fillId="0" borderId="60" xfId="0" applyNumberFormat="1" applyFont="1" applyFill="1" applyBorder="1" applyAlignment="1">
      <alignment horizontal="right"/>
    </xf>
    <xf numFmtId="164" fontId="24" fillId="0" borderId="60" xfId="0" applyNumberFormat="1" applyFont="1" applyFill="1" applyBorder="1" applyAlignment="1">
      <alignment horizontal="right"/>
    </xf>
    <xf numFmtId="0" fontId="14" fillId="0" borderId="23" xfId="0" applyNumberFormat="1" applyFont="1" applyFill="1" applyBorder="1" applyAlignment="1">
      <alignment horizontal="right"/>
    </xf>
    <xf numFmtId="165" fontId="0" fillId="0" borderId="0" xfId="0" applyNumberFormat="1" applyFont="1" applyAlignment="1">
      <alignment vertical="center"/>
    </xf>
    <xf numFmtId="165" fontId="0" fillId="0" borderId="53" xfId="0" applyNumberFormat="1" applyFont="1" applyBorder="1" applyAlignment="1">
      <alignment vertical="center"/>
    </xf>
    <xf numFmtId="165" fontId="0" fillId="0" borderId="0" xfId="0" applyNumberFormat="1" applyFont="1" applyBorder="1" applyAlignment="1">
      <alignment vertical="center"/>
    </xf>
    <xf numFmtId="164" fontId="14" fillId="0" borderId="60" xfId="0" applyNumberFormat="1" applyFont="1" applyBorder="1" applyAlignment="1">
      <alignment horizontal="right"/>
    </xf>
    <xf numFmtId="164" fontId="14" fillId="0" borderId="61" xfId="0" applyNumberFormat="1" applyFont="1" applyFill="1" applyBorder="1" applyAlignment="1">
      <alignment horizontal="right"/>
    </xf>
    <xf numFmtId="164" fontId="14" fillId="0" borderId="59" xfId="0" applyNumberFormat="1" applyFont="1" applyFill="1" applyBorder="1" applyAlignment="1">
      <alignment horizontal="right"/>
    </xf>
    <xf numFmtId="164" fontId="14" fillId="0" borderId="51" xfId="0" applyNumberFormat="1" applyFont="1" applyFill="1" applyBorder="1" applyAlignment="1">
      <alignment horizontal="right"/>
    </xf>
    <xf numFmtId="164" fontId="14" fillId="0" borderId="28" xfId="0" applyNumberFormat="1" applyFont="1" applyBorder="1" applyAlignment="1">
      <alignment horizontal="right"/>
    </xf>
    <xf numFmtId="164" fontId="14" fillId="0" borderId="33" xfId="0" applyNumberFormat="1" applyFont="1" applyBorder="1" applyAlignment="1">
      <alignment horizontal="right"/>
    </xf>
    <xf numFmtId="0" fontId="4" fillId="4" borderId="35" xfId="3" applyNumberFormat="1" applyFont="1" applyFill="1" applyBorder="1" applyAlignment="1">
      <alignment horizontal="center" vertical="center"/>
    </xf>
    <xf numFmtId="164" fontId="0" fillId="3" borderId="23" xfId="0" applyNumberFormat="1" applyFont="1" applyFill="1" applyBorder="1" applyAlignment="1">
      <alignment horizontal="right"/>
    </xf>
    <xf numFmtId="1" fontId="0" fillId="0" borderId="23" xfId="0" applyNumberFormat="1" applyFont="1" applyFill="1" applyBorder="1" applyAlignment="1">
      <alignment horizontal="right"/>
    </xf>
    <xf numFmtId="164" fontId="0" fillId="0" borderId="12" xfId="0" applyNumberFormat="1" applyFont="1" applyFill="1" applyBorder="1" applyAlignment="1" applyProtection="1">
      <alignment horizontal="right" vertical="center"/>
    </xf>
    <xf numFmtId="3" fontId="0" fillId="0" borderId="12" xfId="0" applyNumberFormat="1" applyFont="1" applyFill="1" applyBorder="1"/>
    <xf numFmtId="3" fontId="0" fillId="0" borderId="24" xfId="0" applyNumberFormat="1" applyFont="1" applyFill="1" applyBorder="1"/>
    <xf numFmtId="3" fontId="0" fillId="0" borderId="23" xfId="0" applyNumberFormat="1" applyFont="1" applyFill="1" applyBorder="1"/>
    <xf numFmtId="164" fontId="0" fillId="0" borderId="51" xfId="0" applyNumberFormat="1" applyFont="1" applyBorder="1" applyAlignment="1">
      <alignment horizontal="right"/>
    </xf>
    <xf numFmtId="165" fontId="55" fillId="0" borderId="26" xfId="3" applyNumberFormat="1" applyFont="1" applyFill="1" applyBorder="1" applyAlignment="1">
      <alignment wrapText="1"/>
    </xf>
    <xf numFmtId="165" fontId="55" fillId="0" borderId="42" xfId="3" applyNumberFormat="1" applyFont="1" applyBorder="1" applyAlignment="1"/>
    <xf numFmtId="165" fontId="4" fillId="0" borderId="11" xfId="3" applyNumberFormat="1" applyFont="1" applyBorder="1" applyAlignment="1"/>
    <xf numFmtId="165" fontId="55" fillId="0" borderId="55" xfId="3" applyNumberFormat="1" applyFont="1" applyFill="1" applyBorder="1" applyAlignment="1"/>
    <xf numFmtId="165" fontId="55" fillId="3" borderId="39" xfId="3" applyNumberFormat="1" applyFont="1" applyFill="1" applyBorder="1" applyAlignment="1"/>
    <xf numFmtId="2" fontId="66" fillId="0" borderId="39" xfId="0" applyNumberFormat="1" applyFont="1" applyFill="1" applyBorder="1" applyAlignment="1">
      <alignment horizontal="right" wrapText="1"/>
    </xf>
    <xf numFmtId="2" fontId="55" fillId="0" borderId="39" xfId="0" applyNumberFormat="1" applyFont="1" applyFill="1" applyBorder="1" applyAlignment="1">
      <alignment horizontal="right"/>
    </xf>
    <xf numFmtId="1" fontId="55" fillId="0" borderId="40" xfId="6" applyNumberFormat="1" applyFont="1" applyBorder="1" applyAlignment="1">
      <alignment horizontal="right"/>
    </xf>
    <xf numFmtId="0" fontId="55" fillId="4" borderId="9" xfId="0" applyFont="1" applyFill="1" applyBorder="1" applyAlignment="1">
      <alignment horizontal="left" wrapText="1" indent="2"/>
    </xf>
    <xf numFmtId="165" fontId="55" fillId="0" borderId="32" xfId="0" applyNumberFormat="1" applyFont="1" applyBorder="1" applyAlignment="1">
      <alignment horizontal="right"/>
    </xf>
    <xf numFmtId="165" fontId="55" fillId="0" borderId="55" xfId="0" applyNumberFormat="1" applyFont="1" applyBorder="1" applyAlignment="1">
      <alignment horizontal="right"/>
    </xf>
    <xf numFmtId="0" fontId="4" fillId="5" borderId="35" xfId="6" applyNumberFormat="1" applyFont="1" applyFill="1" applyBorder="1" applyAlignment="1">
      <alignment horizontal="center" vertical="center"/>
    </xf>
    <xf numFmtId="2" fontId="4" fillId="0" borderId="12" xfId="6" applyNumberFormat="1" applyFont="1" applyBorder="1" applyAlignment="1">
      <alignment vertical="center"/>
    </xf>
    <xf numFmtId="2" fontId="4" fillId="0" borderId="20" xfId="6" applyNumberFormat="1" applyFont="1" applyBorder="1" applyAlignment="1">
      <alignment vertical="center"/>
    </xf>
    <xf numFmtId="1" fontId="55" fillId="0" borderId="12" xfId="6" applyNumberFormat="1" applyFont="1" applyBorder="1" applyAlignment="1">
      <alignment horizontal="right"/>
    </xf>
    <xf numFmtId="1" fontId="55" fillId="0" borderId="23" xfId="6" applyNumberFormat="1" applyFont="1" applyBorder="1" applyAlignment="1">
      <alignment horizontal="right"/>
    </xf>
    <xf numFmtId="165" fontId="55" fillId="0" borderId="55" xfId="0" applyNumberFormat="1" applyFont="1" applyBorder="1" applyAlignment="1"/>
    <xf numFmtId="164" fontId="55" fillId="0" borderId="26" xfId="0" applyNumberFormat="1" applyFont="1" applyBorder="1" applyAlignment="1">
      <alignment horizontal="right"/>
    </xf>
    <xf numFmtId="164" fontId="63" fillId="0" borderId="98" xfId="0" applyNumberFormat="1" applyFont="1" applyFill="1" applyBorder="1" applyAlignment="1">
      <alignment horizontal="right"/>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10" fillId="0" borderId="39" xfId="0" applyNumberFormat="1" applyFont="1" applyBorder="1" applyAlignment="1">
      <alignment horizontal="right"/>
    </xf>
    <xf numFmtId="165" fontId="4" fillId="0" borderId="29" xfId="3" applyNumberFormat="1" applyFont="1" applyBorder="1" applyAlignment="1"/>
    <xf numFmtId="165" fontId="14" fillId="0" borderId="11" xfId="0" applyNumberFormat="1" applyFont="1" applyBorder="1" applyAlignment="1"/>
    <xf numFmtId="165" fontId="14" fillId="0" borderId="12" xfId="0" applyNumberFormat="1" applyFont="1" applyBorder="1" applyAlignment="1"/>
    <xf numFmtId="165" fontId="14" fillId="0" borderId="0" xfId="0" applyNumberFormat="1" applyFont="1" applyBorder="1" applyAlignment="1"/>
    <xf numFmtId="165" fontId="14" fillId="0" borderId="20" xfId="0" applyNumberFormat="1" applyFont="1" applyBorder="1" applyAlignment="1"/>
    <xf numFmtId="165" fontId="4" fillId="0" borderId="25" xfId="3" applyNumberFormat="1" applyFont="1" applyBorder="1" applyAlignment="1"/>
    <xf numFmtId="165" fontId="14" fillId="0" borderId="26" xfId="0" applyNumberFormat="1" applyFont="1" applyBorder="1" applyAlignment="1"/>
    <xf numFmtId="165" fontId="14" fillId="0" borderId="43" xfId="0" applyNumberFormat="1" applyFont="1" applyBorder="1" applyAlignment="1"/>
    <xf numFmtId="165" fontId="14" fillId="0" borderId="30" xfId="0" applyNumberFormat="1" applyFont="1" applyBorder="1" applyAlignment="1"/>
    <xf numFmtId="165" fontId="14" fillId="0" borderId="91" xfId="0" applyNumberFormat="1" applyFont="1" applyBorder="1" applyAlignment="1"/>
    <xf numFmtId="165" fontId="14" fillId="0" borderId="41" xfId="0" applyNumberFormat="1" applyFont="1" applyBorder="1" applyAlignment="1"/>
    <xf numFmtId="165" fontId="14" fillId="0" borderId="11" xfId="0" applyNumberFormat="1" applyFont="1" applyBorder="1" applyAlignment="1">
      <alignment wrapText="1"/>
    </xf>
    <xf numFmtId="165" fontId="14" fillId="0" borderId="20" xfId="0" applyNumberFormat="1" applyFont="1" applyBorder="1" applyAlignment="1">
      <alignment wrapText="1"/>
    </xf>
    <xf numFmtId="165" fontId="14" fillId="0" borderId="32" xfId="0" applyNumberFormat="1" applyFont="1" applyBorder="1" applyAlignment="1"/>
    <xf numFmtId="165" fontId="14" fillId="0" borderId="24" xfId="0" applyNumberFormat="1" applyFont="1" applyBorder="1" applyAlignment="1"/>
    <xf numFmtId="165" fontId="14" fillId="0" borderId="49" xfId="0" applyNumberFormat="1" applyFont="1" applyBorder="1" applyAlignment="1"/>
    <xf numFmtId="165" fontId="14" fillId="0" borderId="55" xfId="0" applyNumberFormat="1" applyFont="1" applyBorder="1" applyAlignment="1"/>
    <xf numFmtId="165" fontId="14" fillId="0" borderId="46" xfId="0" applyNumberFormat="1" applyFont="1" applyBorder="1" applyAlignment="1"/>
    <xf numFmtId="165" fontId="14" fillId="0" borderId="39" xfId="0" applyNumberFormat="1" applyFont="1" applyBorder="1" applyAlignment="1"/>
    <xf numFmtId="165" fontId="14" fillId="0" borderId="32" xfId="3" applyNumberFormat="1" applyFont="1" applyBorder="1" applyAlignment="1"/>
    <xf numFmtId="165" fontId="14" fillId="0" borderId="24" xfId="3" applyNumberFormat="1" applyFont="1" applyBorder="1" applyAlignment="1"/>
    <xf numFmtId="165" fontId="14" fillId="0" borderId="49" xfId="3" applyNumberFormat="1" applyFont="1" applyBorder="1" applyAlignment="1"/>
    <xf numFmtId="165" fontId="14" fillId="0" borderId="55" xfId="3" applyNumberFormat="1" applyFont="1" applyBorder="1" applyAlignment="1"/>
    <xf numFmtId="165" fontId="14" fillId="0" borderId="23" xfId="3" applyNumberFormat="1" applyFont="1" applyBorder="1" applyAlignment="1"/>
    <xf numFmtId="165" fontId="14" fillId="0" borderId="46" xfId="3" applyNumberFormat="1" applyFont="1" applyBorder="1" applyAlignment="1"/>
    <xf numFmtId="165" fontId="14" fillId="0" borderId="39" xfId="3" applyNumberFormat="1" applyFont="1" applyBorder="1" applyAlignment="1"/>
    <xf numFmtId="165" fontId="4" fillId="0" borderId="25" xfId="3" applyNumberFormat="1" applyFont="1" applyFill="1" applyBorder="1" applyAlignment="1">
      <alignment wrapText="1"/>
    </xf>
    <xf numFmtId="165" fontId="9" fillId="0" borderId="26" xfId="0" applyNumberFormat="1" applyFont="1" applyBorder="1" applyAlignment="1">
      <alignment wrapText="1"/>
    </xf>
    <xf numFmtId="165" fontId="9" fillId="0" borderId="23" xfId="0" applyNumberFormat="1" applyFont="1" applyBorder="1" applyAlignment="1">
      <alignment wrapText="1"/>
    </xf>
    <xf numFmtId="165" fontId="9" fillId="0" borderId="46" xfId="0" applyNumberFormat="1" applyFont="1" applyBorder="1" applyAlignment="1">
      <alignment wrapText="1"/>
    </xf>
    <xf numFmtId="165" fontId="9" fillId="0" borderId="39" xfId="0" applyNumberFormat="1" applyFont="1" applyBorder="1" applyAlignment="1">
      <alignment wrapText="1"/>
    </xf>
    <xf numFmtId="164" fontId="0" fillId="0" borderId="26" xfId="0" applyNumberFormat="1" applyFont="1" applyFill="1" applyBorder="1" applyAlignment="1">
      <alignment horizontal="right"/>
    </xf>
    <xf numFmtId="0" fontId="4" fillId="0" borderId="19" xfId="0" applyNumberFormat="1" applyFont="1" applyBorder="1" applyAlignment="1">
      <alignment vertical="center"/>
    </xf>
    <xf numFmtId="0" fontId="4" fillId="4" borderId="36" xfId="0" applyNumberFormat="1" applyFont="1" applyFill="1" applyBorder="1" applyAlignment="1">
      <alignment horizontal="center" vertical="center"/>
    </xf>
    <xf numFmtId="0" fontId="4" fillId="0" borderId="36" xfId="0" applyNumberFormat="1" applyFont="1" applyBorder="1" applyAlignment="1">
      <alignment vertical="center"/>
    </xf>
    <xf numFmtId="0" fontId="0" fillId="0" borderId="26" xfId="0" applyBorder="1"/>
    <xf numFmtId="164" fontId="0" fillId="0" borderId="33" xfId="0" applyNumberFormat="1" applyFont="1" applyBorder="1" applyAlignment="1">
      <alignment horizontal="right"/>
    </xf>
    <xf numFmtId="164" fontId="59" fillId="0" borderId="20" xfId="0" applyNumberFormat="1" applyFont="1" applyBorder="1" applyAlignment="1">
      <alignment horizontal="right"/>
    </xf>
    <xf numFmtId="164" fontId="59" fillId="0" borderId="41" xfId="0" applyNumberFormat="1" applyFont="1" applyBorder="1" applyAlignment="1">
      <alignment horizontal="right"/>
    </xf>
    <xf numFmtId="164" fontId="55" fillId="0" borderId="59" xfId="0" applyNumberFormat="1" applyFont="1" applyBorder="1" applyAlignment="1">
      <alignment horizontal="right" wrapText="1"/>
    </xf>
    <xf numFmtId="3" fontId="59" fillId="0" borderId="32" xfId="0" applyNumberFormat="1" applyFont="1" applyFill="1" applyBorder="1" applyAlignment="1">
      <alignment horizontal="right"/>
    </xf>
    <xf numFmtId="3" fontId="59" fillId="0" borderId="55" xfId="0" applyNumberFormat="1" applyFont="1" applyFill="1" applyBorder="1" applyAlignment="1">
      <alignment horizontal="right"/>
    </xf>
    <xf numFmtId="3" fontId="59" fillId="0" borderId="39" xfId="0" applyNumberFormat="1" applyFont="1" applyFill="1" applyBorder="1" applyAlignment="1">
      <alignment horizontal="right"/>
    </xf>
    <xf numFmtId="3" fontId="66" fillId="0" borderId="26" xfId="0" applyNumberFormat="1" applyFont="1" applyFill="1" applyBorder="1" applyAlignment="1">
      <alignment horizontal="right"/>
    </xf>
    <xf numFmtId="164" fontId="59" fillId="0" borderId="39" xfId="0" applyNumberFormat="1" applyFont="1" applyFill="1" applyBorder="1" applyAlignment="1">
      <alignment horizontal="right"/>
    </xf>
    <xf numFmtId="164" fontId="74" fillId="0" borderId="55" xfId="0" applyNumberFormat="1" applyFont="1" applyBorder="1" applyAlignment="1">
      <alignment horizontal="right"/>
    </xf>
    <xf numFmtId="165" fontId="56" fillId="0" borderId="32" xfId="0" applyNumberFormat="1" applyFont="1" applyFill="1" applyBorder="1" applyAlignment="1">
      <alignment horizontal="right"/>
    </xf>
    <xf numFmtId="165" fontId="74" fillId="0" borderId="55" xfId="0" applyNumberFormat="1" applyFont="1" applyFill="1" applyBorder="1" applyAlignment="1">
      <alignment horizontal="right"/>
    </xf>
    <xf numFmtId="164" fontId="74" fillId="0" borderId="39" xfId="0" applyNumberFormat="1" applyFont="1" applyFill="1" applyBorder="1" applyAlignment="1">
      <alignment horizontal="right"/>
    </xf>
    <xf numFmtId="165" fontId="56" fillId="0" borderId="32" xfId="0" applyNumberFormat="1" applyFont="1" applyBorder="1" applyAlignment="1">
      <alignment horizontal="right"/>
    </xf>
    <xf numFmtId="165" fontId="74" fillId="0" borderId="55" xfId="0" applyNumberFormat="1" applyFont="1" applyBorder="1" applyAlignment="1">
      <alignment horizontal="right"/>
    </xf>
    <xf numFmtId="164" fontId="56" fillId="0" borderId="32" xfId="0" applyNumberFormat="1" applyFont="1" applyFill="1" applyBorder="1" applyAlignment="1">
      <alignment horizontal="right"/>
    </xf>
    <xf numFmtId="164" fontId="74" fillId="0" borderId="55" xfId="0" applyNumberFormat="1" applyFont="1" applyFill="1" applyBorder="1" applyAlignment="1">
      <alignment horizontal="right"/>
    </xf>
    <xf numFmtId="164" fontId="59" fillId="0" borderId="55" xfId="0" applyNumberFormat="1" applyFont="1" applyFill="1" applyBorder="1" applyAlignment="1">
      <alignment horizontal="right"/>
    </xf>
    <xf numFmtId="165" fontId="55" fillId="0" borderId="11" xfId="0" applyNumberFormat="1" applyFont="1" applyBorder="1" applyAlignment="1">
      <alignment vertical="center"/>
    </xf>
    <xf numFmtId="165" fontId="59" fillId="0" borderId="20" xfId="0" applyNumberFormat="1" applyFont="1" applyBorder="1" applyAlignment="1">
      <alignment vertical="center"/>
    </xf>
    <xf numFmtId="164" fontId="55" fillId="0" borderId="39" xfId="0" applyNumberFormat="1" applyFont="1" applyBorder="1" applyAlignment="1">
      <alignment horizontal="right"/>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55" fillId="3" borderId="20" xfId="5" applyNumberFormat="1" applyFont="1" applyFill="1" applyBorder="1" applyAlignment="1">
      <alignment vertical="center"/>
    </xf>
    <xf numFmtId="3" fontId="55" fillId="0" borderId="20" xfId="5" applyNumberFormat="1" applyFont="1" applyBorder="1" applyAlignment="1">
      <alignment horizontal="right"/>
    </xf>
    <xf numFmtId="2" fontId="63" fillId="0" borderId="39" xfId="0" applyNumberFormat="1" applyFont="1" applyBorder="1" applyAlignment="1">
      <alignment horizontal="right"/>
    </xf>
    <xf numFmtId="164" fontId="56" fillId="0" borderId="39" xfId="0" applyNumberFormat="1" applyFont="1" applyFill="1" applyBorder="1" applyAlignment="1">
      <alignment horizontal="right"/>
    </xf>
    <xf numFmtId="2" fontId="56" fillId="0" borderId="39" xfId="0" applyNumberFormat="1" applyFont="1" applyFill="1" applyBorder="1" applyAlignment="1">
      <alignment horizontal="right"/>
    </xf>
    <xf numFmtId="1" fontId="56" fillId="0" borderId="39" xfId="0" applyNumberFormat="1" applyFont="1" applyFill="1" applyBorder="1" applyAlignment="1">
      <alignment horizontal="right"/>
    </xf>
    <xf numFmtId="3" fontId="55" fillId="0" borderId="39" xfId="5" applyNumberFormat="1" applyFont="1" applyBorder="1" applyAlignment="1">
      <alignment horizontal="right"/>
    </xf>
    <xf numFmtId="2" fontId="62" fillId="3" borderId="19" xfId="5" applyNumberFormat="1" applyFont="1" applyFill="1" applyBorder="1" applyAlignment="1">
      <alignment horizontal="right"/>
    </xf>
    <xf numFmtId="2" fontId="108" fillId="3" borderId="32" xfId="5" applyNumberFormat="1" applyFont="1" applyFill="1" applyBorder="1" applyAlignment="1">
      <alignment horizontal="right"/>
    </xf>
    <xf numFmtId="2" fontId="108" fillId="3" borderId="55" xfId="5" applyNumberFormat="1" applyFont="1" applyFill="1" applyBorder="1" applyAlignment="1">
      <alignment horizontal="right"/>
    </xf>
    <xf numFmtId="2" fontId="62" fillId="3" borderId="39" xfId="0" applyNumberFormat="1" applyFont="1" applyFill="1" applyBorder="1" applyAlignment="1">
      <alignment horizontal="right"/>
    </xf>
    <xf numFmtId="3" fontId="55" fillId="3" borderId="41" xfId="5" applyNumberFormat="1" applyFont="1" applyFill="1" applyBorder="1" applyAlignment="1">
      <alignment horizontal="right"/>
    </xf>
    <xf numFmtId="2" fontId="55" fillId="3" borderId="19" xfId="5" applyNumberFormat="1" applyFont="1" applyFill="1" applyBorder="1" applyAlignment="1">
      <alignment horizontal="right"/>
    </xf>
    <xf numFmtId="164" fontId="10" fillId="3" borderId="55" xfId="0" applyNumberFormat="1" applyFont="1" applyFill="1" applyBorder="1" applyAlignment="1">
      <alignment horizontal="right"/>
    </xf>
    <xf numFmtId="2" fontId="10" fillId="0" borderId="39" xfId="0" applyNumberFormat="1" applyFont="1" applyBorder="1" applyAlignment="1">
      <alignment horizontal="right"/>
    </xf>
    <xf numFmtId="3" fontId="10" fillId="0" borderId="39" xfId="0" applyNumberFormat="1" applyFont="1" applyBorder="1" applyAlignment="1">
      <alignment horizontal="right"/>
    </xf>
    <xf numFmtId="3" fontId="63" fillId="3" borderId="41" xfId="5" applyNumberFormat="1" applyFont="1" applyFill="1" applyBorder="1" applyAlignment="1">
      <alignment horizontal="right"/>
    </xf>
    <xf numFmtId="2" fontId="4" fillId="3" borderId="19" xfId="5" applyNumberFormat="1" applyFont="1" applyFill="1" applyBorder="1" applyAlignment="1">
      <alignment horizontal="right"/>
    </xf>
    <xf numFmtId="2" fontId="0" fillId="3" borderId="55" xfId="5" applyNumberFormat="1" applyFont="1" applyFill="1" applyBorder="1" applyAlignment="1">
      <alignment horizontal="right"/>
    </xf>
    <xf numFmtId="164" fontId="10" fillId="0" borderId="39" xfId="5" applyNumberFormat="1" applyFont="1" applyBorder="1" applyAlignment="1">
      <alignment horizontal="right"/>
    </xf>
    <xf numFmtId="164" fontId="55" fillId="0" borderId="39" xfId="5" applyNumberFormat="1" applyFont="1" applyBorder="1" applyAlignment="1">
      <alignment horizontal="right"/>
    </xf>
    <xf numFmtId="164" fontId="63" fillId="0" borderId="39" xfId="5" applyNumberFormat="1" applyFont="1" applyBorder="1" applyAlignment="1">
      <alignment horizontal="right"/>
    </xf>
    <xf numFmtId="164" fontId="10" fillId="0" borderId="39" xfId="5" applyNumberFormat="1" applyFont="1" applyFill="1" applyBorder="1" applyAlignment="1">
      <alignment horizontal="right"/>
    </xf>
    <xf numFmtId="164" fontId="0" fillId="0" borderId="39" xfId="5" applyNumberFormat="1" applyFont="1" applyBorder="1" applyAlignment="1">
      <alignment horizontal="right"/>
    </xf>
    <xf numFmtId="164" fontId="4" fillId="0" borderId="39" xfId="5" applyNumberFormat="1" applyFont="1" applyBorder="1" applyAlignment="1">
      <alignment horizontal="right"/>
    </xf>
    <xf numFmtId="164" fontId="4" fillId="0" borderId="39" xfId="5" applyNumberFormat="1" applyFont="1" applyFill="1" applyBorder="1" applyAlignment="1">
      <alignment horizontal="right"/>
    </xf>
    <xf numFmtId="164" fontId="55" fillId="0" borderId="41" xfId="5" applyNumberFormat="1" applyFont="1" applyBorder="1" applyAlignment="1">
      <alignment horizontal="right"/>
    </xf>
    <xf numFmtId="164" fontId="55" fillId="0" borderId="96" xfId="5" applyNumberFormat="1" applyFont="1" applyBorder="1" applyAlignment="1">
      <alignment horizontal="right"/>
    </xf>
    <xf numFmtId="2" fontId="55" fillId="0" borderId="39" xfId="5" applyNumberFormat="1" applyFont="1" applyBorder="1" applyAlignment="1">
      <alignment horizontal="right"/>
    </xf>
    <xf numFmtId="164" fontId="0" fillId="0" borderId="30" xfId="0" applyNumberFormat="1" applyFont="1" applyFill="1" applyBorder="1" applyAlignment="1" applyProtection="1">
      <alignment horizontal="right"/>
    </xf>
    <xf numFmtId="164" fontId="0" fillId="0" borderId="12" xfId="0" applyNumberFormat="1" applyFont="1" applyFill="1" applyBorder="1" applyAlignment="1" applyProtection="1">
      <alignment horizontal="right"/>
    </xf>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2" fontId="74" fillId="0" borderId="23" xfId="0" applyNumberFormat="1" applyFont="1" applyFill="1" applyBorder="1" applyAlignment="1">
      <alignment horizontal="right"/>
    </xf>
    <xf numFmtId="2" fontId="74" fillId="0" borderId="46" xfId="0" applyNumberFormat="1" applyFont="1" applyFill="1" applyBorder="1" applyAlignment="1">
      <alignment horizontal="right"/>
    </xf>
    <xf numFmtId="2" fontId="74" fillId="0" borderId="26" xfId="0" applyNumberFormat="1" applyFont="1" applyFill="1" applyBorder="1" applyAlignment="1">
      <alignment horizontal="right"/>
    </xf>
    <xf numFmtId="164" fontId="56" fillId="0" borderId="23" xfId="0" applyNumberFormat="1" applyFont="1" applyFill="1" applyBorder="1" applyAlignment="1" applyProtection="1"/>
    <xf numFmtId="164" fontId="56" fillId="0" borderId="26" xfId="0" applyNumberFormat="1" applyFont="1" applyFill="1" applyBorder="1" applyAlignment="1" applyProtection="1"/>
    <xf numFmtId="164" fontId="56" fillId="0" borderId="26" xfId="0" applyNumberFormat="1" applyFont="1" applyFill="1" applyBorder="1" applyAlignment="1" applyProtection="1">
      <alignment horizontal="right"/>
    </xf>
    <xf numFmtId="0" fontId="56" fillId="0" borderId="0" xfId="0" applyFont="1" applyAlignment="1">
      <alignment vertical="center"/>
    </xf>
    <xf numFmtId="165" fontId="56" fillId="0" borderId="39" xfId="0" applyNumberFormat="1" applyFont="1" applyFill="1" applyBorder="1" applyAlignment="1"/>
    <xf numFmtId="165" fontId="55" fillId="0" borderId="20" xfId="0" applyNumberFormat="1" applyFont="1" applyFill="1" applyBorder="1" applyAlignment="1"/>
    <xf numFmtId="165" fontId="55" fillId="0" borderId="20" xfId="0" applyNumberFormat="1" applyFont="1" applyBorder="1" applyAlignment="1">
      <alignment horizontal="right"/>
    </xf>
    <xf numFmtId="165" fontId="63" fillId="0" borderId="32" xfId="3" applyNumberFormat="1" applyFont="1" applyBorder="1" applyAlignment="1">
      <alignment horizontal="right"/>
    </xf>
    <xf numFmtId="165" fontId="63" fillId="0" borderId="24" xfId="3" applyNumberFormat="1" applyFont="1" applyBorder="1" applyAlignment="1">
      <alignment horizontal="right"/>
    </xf>
    <xf numFmtId="165" fontId="63" fillId="0" borderId="49" xfId="3" applyNumberFormat="1" applyFont="1" applyBorder="1" applyAlignment="1">
      <alignment horizontal="right"/>
    </xf>
    <xf numFmtId="165" fontId="63" fillId="0" borderId="55" xfId="3" applyNumberFormat="1" applyFont="1" applyBorder="1" applyAlignment="1">
      <alignment horizontal="right"/>
    </xf>
    <xf numFmtId="164" fontId="59" fillId="0" borderId="20" xfId="0" applyNumberFormat="1" applyFont="1" applyFill="1" applyBorder="1" applyAlignment="1">
      <alignment horizontal="right"/>
    </xf>
    <xf numFmtId="0" fontId="0" fillId="0" borderId="0" xfId="0" applyFont="1" applyAlignment="1">
      <alignment wrapText="1"/>
    </xf>
    <xf numFmtId="2" fontId="63" fillId="0" borderId="39" xfId="5" applyNumberFormat="1" applyFont="1" applyBorder="1" applyAlignment="1">
      <alignment horizontal="right"/>
    </xf>
    <xf numFmtId="2" fontId="63" fillId="0" borderId="33" xfId="5" applyNumberFormat="1" applyFont="1" applyBorder="1" applyAlignment="1">
      <alignment horizontal="right"/>
    </xf>
    <xf numFmtId="2" fontId="63" fillId="0" borderId="40" xfId="5" applyNumberFormat="1" applyFont="1" applyBorder="1" applyAlignment="1">
      <alignment horizontal="right"/>
    </xf>
    <xf numFmtId="165" fontId="59" fillId="0" borderId="55" xfId="3" applyNumberFormat="1" applyFont="1" applyBorder="1" applyAlignment="1">
      <alignment horizontal="right"/>
    </xf>
    <xf numFmtId="164" fontId="59" fillId="0" borderId="39" xfId="3" applyNumberFormat="1" applyFont="1" applyBorder="1" applyAlignment="1">
      <alignment horizontal="right"/>
    </xf>
    <xf numFmtId="3" fontId="59" fillId="0" borderId="55" xfId="0" applyNumberFormat="1" applyFont="1" applyBorder="1" applyAlignment="1">
      <alignment horizontal="right"/>
    </xf>
    <xf numFmtId="3" fontId="59" fillId="0" borderId="39" xfId="0" applyNumberFormat="1" applyFont="1" applyBorder="1" applyAlignment="1">
      <alignment horizontal="right"/>
    </xf>
    <xf numFmtId="3" fontId="59" fillId="0" borderId="40" xfId="0" applyNumberFormat="1" applyFont="1" applyBorder="1" applyAlignment="1">
      <alignment horizontal="right"/>
    </xf>
    <xf numFmtId="165" fontId="59" fillId="0" borderId="39" xfId="3" applyNumberFormat="1" applyFont="1" applyBorder="1" applyAlignment="1">
      <alignment horizontal="right"/>
    </xf>
    <xf numFmtId="165" fontId="59" fillId="0" borderId="20" xfId="3" applyNumberFormat="1" applyFont="1" applyBorder="1" applyAlignment="1">
      <alignment horizontal="right"/>
    </xf>
    <xf numFmtId="3" fontId="74" fillId="0" borderId="39" xfId="0" applyNumberFormat="1" applyFont="1" applyFill="1" applyBorder="1" applyAlignment="1">
      <alignment horizontal="right"/>
    </xf>
    <xf numFmtId="164" fontId="55" fillId="0" borderId="39"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5" fontId="55" fillId="0" borderId="55" xfId="0" applyNumberFormat="1" applyFont="1" applyBorder="1" applyAlignment="1">
      <alignment horizontal="right"/>
    </xf>
    <xf numFmtId="164" fontId="55" fillId="0" borderId="39" xfId="0" applyNumberFormat="1" applyFont="1" applyBorder="1" applyAlignment="1">
      <alignment horizontal="right"/>
    </xf>
    <xf numFmtId="164" fontId="74" fillId="0" borderId="39" xfId="0" applyNumberFormat="1" applyFont="1" applyBorder="1" applyAlignment="1">
      <alignment horizontal="right"/>
    </xf>
    <xf numFmtId="164" fontId="0" fillId="0" borderId="20" xfId="0" applyNumberFormat="1" applyFont="1" applyBorder="1" applyAlignment="1">
      <alignment horizontal="right"/>
    </xf>
    <xf numFmtId="164" fontId="55" fillId="0" borderId="39" xfId="0" applyNumberFormat="1" applyFont="1" applyBorder="1" applyAlignment="1">
      <alignment horizontal="right"/>
    </xf>
    <xf numFmtId="0" fontId="55" fillId="0" borderId="15" xfId="0" applyNumberFormat="1" applyFont="1" applyBorder="1" applyAlignment="1">
      <alignment horizontal="right" vertical="center"/>
    </xf>
    <xf numFmtId="165" fontId="63" fillId="3" borderId="26" xfId="0" applyNumberFormat="1" applyFont="1" applyFill="1" applyBorder="1" applyAlignment="1">
      <alignment horizontal="right"/>
    </xf>
    <xf numFmtId="165" fontId="0" fillId="0" borderId="26" xfId="0" applyNumberFormat="1" applyBorder="1"/>
    <xf numFmtId="165" fontId="0" fillId="0" borderId="39" xfId="0" applyNumberFormat="1" applyBorder="1"/>
    <xf numFmtId="164" fontId="55" fillId="0" borderId="26" xfId="0" applyNumberFormat="1" applyFont="1" applyBorder="1" applyAlignment="1">
      <alignment horizontal="right"/>
    </xf>
    <xf numFmtId="3" fontId="56" fillId="0" borderId="20" xfId="0" applyNumberFormat="1" applyFont="1" applyBorder="1" applyAlignment="1">
      <alignment horizontal="right"/>
    </xf>
    <xf numFmtId="3" fontId="56" fillId="0" borderId="39" xfId="0" applyNumberFormat="1" applyFont="1" applyBorder="1" applyAlignment="1">
      <alignment horizontal="right"/>
    </xf>
    <xf numFmtId="164" fontId="56" fillId="0" borderId="20" xfId="0" applyNumberFormat="1" applyFont="1" applyBorder="1" applyAlignment="1">
      <alignment horizontal="right"/>
    </xf>
    <xf numFmtId="164" fontId="56" fillId="0" borderId="54" xfId="0" applyNumberFormat="1" applyFont="1" applyBorder="1" applyAlignment="1">
      <alignment horizontal="right"/>
    </xf>
    <xf numFmtId="3" fontId="55" fillId="0" borderId="55" xfId="0" applyNumberFormat="1" applyFont="1" applyFill="1" applyBorder="1" applyAlignment="1">
      <alignment horizontal="right"/>
    </xf>
    <xf numFmtId="3" fontId="55" fillId="0" borderId="41" xfId="0" applyNumberFormat="1" applyFont="1" applyFill="1" applyBorder="1" applyAlignment="1">
      <alignment horizontal="right"/>
    </xf>
    <xf numFmtId="164" fontId="55" fillId="0" borderId="40" xfId="0" applyNumberFormat="1" applyFont="1" applyFill="1" applyBorder="1" applyAlignment="1">
      <alignment horizontal="right"/>
    </xf>
    <xf numFmtId="164" fontId="55" fillId="3" borderId="39" xfId="0" applyNumberFormat="1" applyFont="1" applyFill="1" applyBorder="1" applyAlignment="1">
      <alignment horizontal="right"/>
    </xf>
    <xf numFmtId="3" fontId="55" fillId="0" borderId="39" xfId="0" applyNumberFormat="1" applyFont="1" applyFill="1" applyBorder="1" applyAlignment="1">
      <alignment horizontal="right"/>
    </xf>
    <xf numFmtId="164" fontId="55" fillId="0" borderId="41" xfId="0" applyNumberFormat="1" applyFont="1" applyFill="1" applyBorder="1" applyAlignment="1" applyProtection="1">
      <alignment horizontal="right"/>
    </xf>
    <xf numFmtId="164" fontId="55" fillId="0" borderId="20" xfId="0" applyNumberFormat="1" applyFont="1" applyFill="1" applyBorder="1" applyAlignment="1" applyProtection="1">
      <alignment horizontal="right"/>
    </xf>
    <xf numFmtId="3" fontId="55" fillId="0" borderId="20" xfId="0" applyNumberFormat="1" applyFont="1" applyFill="1" applyBorder="1"/>
    <xf numFmtId="164" fontId="55" fillId="0" borderId="20" xfId="0" applyNumberFormat="1" applyFont="1" applyFill="1" applyBorder="1" applyAlignment="1" applyProtection="1">
      <alignment horizontal="right" vertical="center"/>
    </xf>
    <xf numFmtId="3" fontId="55" fillId="0" borderId="55" xfId="0" applyNumberFormat="1" applyFont="1" applyFill="1" applyBorder="1"/>
    <xf numFmtId="3" fontId="55" fillId="0" borderId="39" xfId="0" applyNumberFormat="1" applyFont="1" applyFill="1" applyBorder="1"/>
    <xf numFmtId="164" fontId="55" fillId="0" borderId="54" xfId="0" applyNumberFormat="1" applyFont="1" applyBorder="1" applyAlignment="1">
      <alignment horizontal="right"/>
    </xf>
    <xf numFmtId="4" fontId="55" fillId="0" borderId="39" xfId="0" applyNumberFormat="1" applyFont="1" applyBorder="1" applyAlignment="1">
      <alignment horizontal="right"/>
    </xf>
    <xf numFmtId="4" fontId="55" fillId="0" borderId="40" xfId="0" applyNumberFormat="1" applyFont="1" applyBorder="1" applyAlignment="1">
      <alignment horizontal="right"/>
    </xf>
    <xf numFmtId="0" fontId="19" fillId="0" borderId="0" xfId="1" applyAlignment="1" applyProtection="1">
      <alignment vertical="center"/>
    </xf>
    <xf numFmtId="164" fontId="59" fillId="0" borderId="26" xfId="0" applyNumberFormat="1" applyFont="1" applyBorder="1" applyAlignment="1">
      <alignment horizontal="right"/>
    </xf>
    <xf numFmtId="0" fontId="59" fillId="0" borderId="26" xfId="0" applyNumberFormat="1" applyFont="1" applyBorder="1" applyAlignment="1">
      <alignment horizontal="right"/>
    </xf>
    <xf numFmtId="3" fontId="59" fillId="0" borderId="55" xfId="0" applyNumberFormat="1" applyFont="1" applyFill="1" applyBorder="1" applyAlignment="1"/>
    <xf numFmtId="165" fontId="59" fillId="0" borderId="39" xfId="0" applyNumberFormat="1" applyFont="1" applyFill="1" applyBorder="1" applyAlignment="1"/>
    <xf numFmtId="164" fontId="59" fillId="0" borderId="39" xfId="0" applyNumberFormat="1" applyFont="1" applyFill="1" applyBorder="1" applyAlignment="1"/>
    <xf numFmtId="165" fontId="59" fillId="0" borderId="39" xfId="0" applyNumberFormat="1" applyFont="1" applyFill="1" applyBorder="1" applyAlignment="1">
      <alignment horizontal="right"/>
    </xf>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0" fontId="4" fillId="0" borderId="96" xfId="0" applyNumberFormat="1" applyFont="1" applyBorder="1" applyAlignment="1">
      <alignment horizontal="right"/>
    </xf>
    <xf numFmtId="164" fontId="59" fillId="0" borderId="26" xfId="6" applyNumberFormat="1" applyFont="1" applyBorder="1" applyAlignment="1">
      <alignment horizontal="right"/>
    </xf>
    <xf numFmtId="164" fontId="59" fillId="0" borderId="23" xfId="6" applyNumberFormat="1" applyFont="1" applyBorder="1" applyAlignment="1">
      <alignment horizontal="right"/>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55" fillId="0" borderId="26" xfId="0" applyNumberFormat="1" applyFont="1" applyBorder="1" applyAlignment="1">
      <alignment horizontal="right"/>
    </xf>
    <xf numFmtId="164" fontId="14" fillId="0" borderId="39" xfId="0" applyNumberFormat="1" applyFont="1" applyBorder="1" applyAlignment="1"/>
    <xf numFmtId="164" fontId="14" fillId="0" borderId="55" xfId="0" applyNumberFormat="1" applyFont="1" applyBorder="1" applyAlignment="1">
      <alignment horizontal="right"/>
    </xf>
    <xf numFmtId="164" fontId="55" fillId="0" borderId="55" xfId="0" applyNumberFormat="1" applyFont="1" applyFill="1" applyBorder="1" applyAlignment="1">
      <alignment vertical="center"/>
    </xf>
    <xf numFmtId="164" fontId="55" fillId="0" borderId="39" xfId="0" applyNumberFormat="1" applyFont="1" applyFill="1" applyBorder="1" applyAlignment="1">
      <alignment vertical="center"/>
    </xf>
    <xf numFmtId="0" fontId="19" fillId="0" borderId="0" xfId="1" applyAlignment="1" applyProtection="1">
      <alignment vertical="center"/>
    </xf>
    <xf numFmtId="164" fontId="55" fillId="0" borderId="39" xfId="0" applyNumberFormat="1" applyFont="1" applyBorder="1" applyAlignment="1">
      <alignment horizontal="right"/>
    </xf>
    <xf numFmtId="0" fontId="7" fillId="4" borderId="7" xfId="0" applyFont="1" applyFill="1" applyBorder="1" applyAlignment="1">
      <alignment wrapText="1"/>
    </xf>
    <xf numFmtId="164" fontId="55" fillId="0" borderId="26" xfId="0" applyNumberFormat="1" applyFont="1" applyBorder="1" applyAlignment="1">
      <alignment horizontal="right"/>
    </xf>
    <xf numFmtId="164" fontId="0" fillId="0" borderId="39" xfId="0" applyNumberFormat="1" applyBorder="1" applyAlignment="1">
      <alignment horizontal="right"/>
    </xf>
    <xf numFmtId="164" fontId="0" fillId="0" borderId="39" xfId="0" applyNumberFormat="1" applyBorder="1" applyAlignment="1">
      <alignment horizontal="right" wrapText="1"/>
    </xf>
    <xf numFmtId="164" fontId="0" fillId="0" borderId="55" xfId="0" applyNumberFormat="1" applyBorder="1" applyAlignment="1">
      <alignment horizontal="right" wrapText="1"/>
    </xf>
    <xf numFmtId="164" fontId="0" fillId="0" borderId="54" xfId="0" applyNumberFormat="1" applyBorder="1" applyAlignment="1">
      <alignment horizontal="right" wrapText="1"/>
    </xf>
    <xf numFmtId="164" fontId="0" fillId="0" borderId="33" xfId="0" applyNumberFormat="1" applyBorder="1" applyAlignment="1">
      <alignment horizontal="right" wrapText="1"/>
    </xf>
    <xf numFmtId="0" fontId="55" fillId="4" borderId="126" xfId="0" applyNumberFormat="1" applyFont="1" applyFill="1" applyBorder="1" applyAlignment="1">
      <alignment horizontal="center" wrapText="1"/>
    </xf>
    <xf numFmtId="0" fontId="55" fillId="4" borderId="126" xfId="0" applyFont="1" applyFill="1" applyBorder="1" applyAlignment="1">
      <alignment horizontal="center" wrapText="1"/>
    </xf>
    <xf numFmtId="0" fontId="55" fillId="4" borderId="127" xfId="0" applyFont="1" applyFill="1" applyBorder="1" applyAlignment="1">
      <alignment horizontal="center" wrapText="1"/>
    </xf>
    <xf numFmtId="164" fontId="55" fillId="0" borderId="59" xfId="0" applyNumberFormat="1" applyFont="1" applyFill="1" applyBorder="1" applyAlignment="1">
      <alignment horizontal="right"/>
    </xf>
    <xf numFmtId="164" fontId="56" fillId="0" borderId="28" xfId="0" applyNumberFormat="1" applyFont="1" applyFill="1" applyBorder="1" applyAlignment="1">
      <alignment horizontal="right"/>
    </xf>
    <xf numFmtId="164" fontId="55" fillId="0" borderId="42" xfId="0" applyNumberFormat="1" applyFont="1" applyFill="1" applyBorder="1" applyAlignment="1">
      <alignment horizontal="right"/>
    </xf>
    <xf numFmtId="2" fontId="109" fillId="0" borderId="25" xfId="0" applyNumberFormat="1" applyFont="1" applyFill="1" applyBorder="1" applyAlignment="1">
      <alignment horizontal="right" wrapText="1"/>
    </xf>
    <xf numFmtId="2" fontId="109" fillId="0" borderId="23" xfId="0" applyNumberFormat="1" applyFont="1" applyFill="1" applyBorder="1" applyAlignment="1">
      <alignment horizontal="right" vertical="center" wrapText="1"/>
    </xf>
    <xf numFmtId="164" fontId="59" fillId="0" borderId="53" xfId="0" applyNumberFormat="1" applyFont="1" applyFill="1" applyBorder="1" applyAlignment="1">
      <alignment horizontal="right"/>
    </xf>
    <xf numFmtId="164" fontId="59" fillId="0" borderId="23" xfId="0" applyNumberFormat="1" applyFont="1" applyFill="1" applyBorder="1" applyAlignment="1">
      <alignment horizontal="right"/>
    </xf>
    <xf numFmtId="164" fontId="59" fillId="0" borderId="26" xfId="0" applyNumberFormat="1" applyFont="1" applyFill="1" applyBorder="1" applyAlignment="1">
      <alignment horizontal="right"/>
    </xf>
    <xf numFmtId="164" fontId="59" fillId="0" borderId="23" xfId="0" applyNumberFormat="1" applyFont="1" applyBorder="1" applyAlignment="1">
      <alignment horizontal="right"/>
    </xf>
    <xf numFmtId="164" fontId="109" fillId="0" borderId="53" xfId="0" applyNumberFormat="1" applyFont="1" applyFill="1" applyBorder="1" applyAlignment="1">
      <alignment horizontal="right"/>
    </xf>
    <xf numFmtId="164" fontId="109" fillId="0" borderId="23" xfId="0" applyNumberFormat="1" applyFont="1" applyFill="1" applyBorder="1" applyAlignment="1">
      <alignment horizontal="right"/>
    </xf>
    <xf numFmtId="164" fontId="112" fillId="0" borderId="53" xfId="0" applyNumberFormat="1" applyFont="1" applyFill="1" applyBorder="1" applyAlignment="1">
      <alignment horizontal="right"/>
    </xf>
    <xf numFmtId="164" fontId="74" fillId="0" borderId="23" xfId="0" applyNumberFormat="1" applyFont="1" applyFill="1" applyBorder="1" applyAlignment="1">
      <alignment horizontal="right"/>
    </xf>
    <xf numFmtId="164" fontId="59" fillId="0" borderId="32" xfId="0" applyNumberFormat="1" applyFont="1" applyFill="1" applyBorder="1" applyAlignment="1">
      <alignment horizontal="right"/>
    </xf>
    <xf numFmtId="164" fontId="59" fillId="0" borderId="24" xfId="0" applyNumberFormat="1" applyFont="1" applyFill="1" applyBorder="1" applyAlignment="1">
      <alignment horizontal="right"/>
    </xf>
    <xf numFmtId="164" fontId="74" fillId="0" borderId="30" xfId="0" applyNumberFormat="1" applyFont="1" applyFill="1" applyBorder="1" applyAlignment="1">
      <alignment horizontal="right"/>
    </xf>
    <xf numFmtId="164" fontId="59" fillId="0" borderId="11" xfId="0" applyNumberFormat="1" applyFont="1" applyFill="1" applyBorder="1" applyAlignment="1">
      <alignment horizontal="right"/>
    </xf>
    <xf numFmtId="164" fontId="59" fillId="0" borderId="12" xfId="0" applyNumberFormat="1" applyFont="1" applyFill="1" applyBorder="1" applyAlignment="1">
      <alignment horizontal="right"/>
    </xf>
    <xf numFmtId="164" fontId="59" fillId="0" borderId="11" xfId="0" applyNumberFormat="1" applyFont="1" applyBorder="1" applyAlignment="1">
      <alignment horizontal="right"/>
    </xf>
    <xf numFmtId="164" fontId="59" fillId="0" borderId="30" xfId="0" applyNumberFormat="1" applyFont="1" applyBorder="1" applyAlignment="1">
      <alignment horizontal="right"/>
    </xf>
    <xf numFmtId="164" fontId="59" fillId="0" borderId="43" xfId="0" applyNumberFormat="1" applyFont="1" applyBorder="1" applyAlignment="1">
      <alignment horizontal="right"/>
    </xf>
    <xf numFmtId="0" fontId="55" fillId="0" borderId="41" xfId="0" applyFont="1" applyBorder="1" applyAlignment="1">
      <alignment horizontal="right"/>
    </xf>
    <xf numFmtId="164" fontId="55" fillId="0" borderId="55" xfId="0" applyNumberFormat="1" applyFont="1" applyFill="1" applyBorder="1" applyAlignment="1"/>
    <xf numFmtId="164" fontId="55" fillId="0" borderId="41" xfId="0" applyNumberFormat="1" applyFont="1" applyFill="1" applyBorder="1" applyAlignment="1"/>
    <xf numFmtId="164" fontId="55" fillId="0" borderId="54" xfId="0" applyNumberFormat="1" applyFont="1" applyFill="1" applyBorder="1" applyAlignment="1"/>
    <xf numFmtId="0" fontId="59" fillId="4" borderId="7" xfId="0" applyFont="1" applyFill="1" applyBorder="1" applyAlignment="1">
      <alignment horizontal="left" wrapText="1" indent="2"/>
    </xf>
    <xf numFmtId="0" fontId="59" fillId="4" borderId="126" xfId="0" applyNumberFormat="1" applyFont="1" applyFill="1" applyBorder="1" applyAlignment="1">
      <alignment horizontal="center" wrapText="1"/>
    </xf>
    <xf numFmtId="0" fontId="74" fillId="4" borderId="7" xfId="0" applyFont="1" applyFill="1" applyBorder="1" applyAlignment="1">
      <alignment horizontal="left" wrapText="1" indent="2"/>
    </xf>
    <xf numFmtId="0" fontId="59" fillId="4" borderId="126" xfId="0" applyFont="1" applyFill="1" applyBorder="1" applyAlignment="1">
      <alignment horizontal="center" wrapText="1"/>
    </xf>
    <xf numFmtId="0" fontId="74" fillId="4" borderId="21" xfId="0" applyFont="1" applyFill="1" applyBorder="1" applyAlignment="1">
      <alignment horizontal="left" wrapText="1" indent="2"/>
    </xf>
    <xf numFmtId="0" fontId="7" fillId="4" borderId="126" xfId="0" applyFont="1" applyFill="1" applyBorder="1" applyAlignment="1">
      <alignment horizontal="center" wrapText="1"/>
    </xf>
    <xf numFmtId="0" fontId="113" fillId="7" borderId="0" xfId="0" applyFont="1" applyFill="1" applyAlignment="1">
      <alignment horizontal="left" wrapText="1"/>
    </xf>
    <xf numFmtId="165" fontId="59" fillId="0" borderId="43" xfId="0" applyNumberFormat="1" applyFont="1" applyBorder="1" applyAlignment="1">
      <alignment horizontal="right"/>
    </xf>
    <xf numFmtId="164" fontId="59" fillId="0" borderId="33" xfId="0" applyNumberFormat="1" applyFont="1" applyBorder="1" applyAlignment="1">
      <alignment horizontal="right"/>
    </xf>
    <xf numFmtId="3" fontId="55" fillId="0" borderId="30" xfId="0" applyNumberFormat="1" applyFont="1" applyBorder="1" applyAlignment="1">
      <alignment horizontal="right"/>
    </xf>
    <xf numFmtId="165" fontId="55" fillId="0" borderId="43" xfId="0" applyNumberFormat="1" applyFont="1" applyBorder="1" applyAlignment="1">
      <alignment horizontal="right"/>
    </xf>
    <xf numFmtId="164" fontId="55" fillId="0" borderId="26" xfId="0" applyNumberFormat="1" applyFont="1" applyBorder="1" applyAlignment="1">
      <alignment horizontal="right"/>
    </xf>
    <xf numFmtId="164" fontId="55" fillId="0" borderId="55" xfId="0" applyNumberFormat="1" applyFont="1" applyBorder="1" applyAlignment="1">
      <alignment horizontal="right" vertical="center"/>
    </xf>
    <xf numFmtId="164" fontId="55" fillId="0" borderId="20" xfId="0" applyNumberFormat="1" applyFont="1" applyBorder="1" applyAlignment="1">
      <alignment horizontal="right" vertical="center"/>
    </xf>
    <xf numFmtId="164" fontId="55" fillId="0" borderId="41" xfId="0" applyNumberFormat="1" applyFont="1" applyBorder="1" applyAlignment="1">
      <alignment horizontal="right" vertical="center"/>
    </xf>
    <xf numFmtId="165" fontId="55" fillId="0" borderId="41" xfId="0" applyNumberFormat="1" applyFont="1" applyBorder="1" applyAlignment="1">
      <alignment horizontal="right" vertical="center"/>
    </xf>
    <xf numFmtId="3" fontId="59" fillId="0" borderId="41" xfId="0" applyNumberFormat="1" applyFont="1" applyBorder="1" applyAlignment="1">
      <alignment horizontal="right"/>
    </xf>
    <xf numFmtId="165" fontId="74" fillId="0" borderId="39" xfId="0" applyNumberFormat="1" applyFont="1" applyBorder="1" applyAlignment="1">
      <alignment horizontal="right"/>
    </xf>
    <xf numFmtId="165" fontId="59" fillId="0" borderId="39" xfId="0" applyNumberFormat="1" applyFont="1" applyBorder="1" applyAlignment="1">
      <alignment horizontal="right"/>
    </xf>
    <xf numFmtId="0" fontId="7" fillId="4" borderId="45" xfId="0" applyFont="1" applyFill="1" applyBorder="1" applyAlignment="1">
      <alignment vertical="center" wrapText="1"/>
    </xf>
    <xf numFmtId="0" fontId="9" fillId="4" borderId="70" xfId="0" applyFont="1" applyFill="1" applyBorder="1" applyAlignment="1">
      <alignment vertical="center" wrapText="1"/>
    </xf>
    <xf numFmtId="0" fontId="19" fillId="0" borderId="0" xfId="1" applyAlignment="1" applyProtection="1">
      <alignment vertical="center"/>
    </xf>
    <xf numFmtId="0" fontId="6" fillId="0" borderId="0" xfId="0" applyFont="1" applyAlignment="1">
      <alignment horizontal="left" vertical="center" wrapText="1"/>
    </xf>
    <xf numFmtId="0" fontId="0" fillId="0" borderId="0" xfId="0" applyAlignment="1">
      <alignment vertical="center"/>
    </xf>
    <xf numFmtId="0" fontId="56" fillId="6" borderId="15" xfId="0" applyNumberFormat="1" applyFont="1" applyFill="1" applyBorder="1" applyAlignment="1">
      <alignment horizontal="center" vertical="center"/>
    </xf>
    <xf numFmtId="0" fontId="0" fillId="6" borderId="42" xfId="0" applyFont="1" applyFill="1" applyBorder="1" applyAlignment="1">
      <alignment horizontal="center" vertical="center"/>
    </xf>
    <xf numFmtId="0" fontId="14" fillId="6" borderId="15" xfId="0" applyNumberFormat="1" applyFont="1" applyFill="1" applyBorder="1" applyAlignment="1">
      <alignment horizontal="center" vertical="center"/>
    </xf>
    <xf numFmtId="0" fontId="0" fillId="6" borderId="42" xfId="0" applyFill="1" applyBorder="1" applyAlignment="1">
      <alignment horizontal="center" vertical="center"/>
    </xf>
    <xf numFmtId="0" fontId="0" fillId="0" borderId="0" xfId="0" applyFont="1" applyAlignment="1">
      <alignment horizontal="left" vertical="center" wrapText="1"/>
    </xf>
    <xf numFmtId="0" fontId="14" fillId="4" borderId="78"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6" borderId="14" xfId="0" applyNumberFormat="1" applyFont="1" applyFill="1" applyBorder="1" applyAlignment="1">
      <alignment horizontal="center" vertical="center"/>
    </xf>
    <xf numFmtId="0" fontId="0" fillId="6" borderId="51" xfId="0" applyFill="1" applyBorder="1" applyAlignment="1">
      <alignment horizontal="center" vertical="center"/>
    </xf>
    <xf numFmtId="0" fontId="56" fillId="6" borderId="19" xfId="0" applyNumberFormat="1" applyFont="1" applyFill="1" applyBorder="1" applyAlignment="1">
      <alignment horizontal="center" vertical="center"/>
    </xf>
    <xf numFmtId="0" fontId="0" fillId="6" borderId="54" xfId="0" applyFont="1" applyFill="1" applyBorder="1" applyAlignment="1">
      <alignment horizontal="center" vertical="center"/>
    </xf>
    <xf numFmtId="0" fontId="14" fillId="0" borderId="0" xfId="0" applyFont="1" applyAlignment="1">
      <alignment vertical="center"/>
    </xf>
    <xf numFmtId="0" fontId="0" fillId="0" borderId="0" xfId="0" applyFont="1" applyAlignment="1"/>
    <xf numFmtId="0" fontId="14" fillId="4" borderId="71" xfId="0" applyNumberFormat="1" applyFont="1" applyFill="1" applyBorder="1" applyAlignment="1">
      <alignment horizontal="center" vertical="center" wrapText="1"/>
    </xf>
    <xf numFmtId="0" fontId="14" fillId="4" borderId="72" xfId="0" applyNumberFormat="1" applyFont="1" applyFill="1" applyBorder="1" applyAlignment="1">
      <alignment horizontal="center" vertical="center" wrapText="1"/>
    </xf>
    <xf numFmtId="0" fontId="14" fillId="4" borderId="73" xfId="0" applyNumberFormat="1" applyFont="1" applyFill="1" applyBorder="1" applyAlignment="1">
      <alignment horizontal="center" vertical="center" wrapText="1"/>
    </xf>
    <xf numFmtId="0" fontId="14" fillId="4" borderId="28" xfId="0" applyNumberFormat="1" applyFont="1" applyFill="1" applyBorder="1" applyAlignment="1">
      <alignment horizontal="center" vertical="center" wrapText="1"/>
    </xf>
    <xf numFmtId="0" fontId="14" fillId="5" borderId="15" xfId="0" applyNumberFormat="1" applyFont="1" applyFill="1" applyBorder="1" applyAlignment="1">
      <alignment horizontal="center" vertical="center"/>
    </xf>
    <xf numFmtId="0" fontId="0" fillId="5" borderId="42" xfId="0" applyFill="1" applyBorder="1" applyAlignment="1">
      <alignment horizontal="center" vertical="center"/>
    </xf>
    <xf numFmtId="0" fontId="14" fillId="4" borderId="74" xfId="0" applyFont="1" applyFill="1" applyBorder="1" applyAlignment="1">
      <alignment horizontal="left" vertical="center" wrapText="1"/>
    </xf>
    <xf numFmtId="0" fontId="14" fillId="4" borderId="75" xfId="0" applyFont="1" applyFill="1" applyBorder="1" applyAlignment="1">
      <alignment horizontal="left" vertical="center" wrapText="1"/>
    </xf>
    <xf numFmtId="0" fontId="14" fillId="4" borderId="76" xfId="0" applyFont="1" applyFill="1" applyBorder="1" applyAlignment="1">
      <alignment horizontal="left" vertical="center" wrapText="1"/>
    </xf>
    <xf numFmtId="0" fontId="14" fillId="4" borderId="77" xfId="0" applyFont="1" applyFill="1" applyBorder="1" applyAlignment="1">
      <alignment horizontal="left" vertical="center" wrapText="1"/>
    </xf>
    <xf numFmtId="0" fontId="14" fillId="4" borderId="71" xfId="0" applyFont="1" applyFill="1" applyBorder="1" applyAlignment="1">
      <alignment horizontal="center" vertical="center" wrapText="1"/>
    </xf>
    <xf numFmtId="0" fontId="14" fillId="4" borderId="80" xfId="0" applyFont="1" applyFill="1" applyBorder="1" applyAlignment="1">
      <alignment horizontal="center" vertical="center" wrapText="1"/>
    </xf>
    <xf numFmtId="0" fontId="14" fillId="0" borderId="0" xfId="6" applyFont="1" applyAlignment="1">
      <alignment horizontal="left" vertical="top" wrapText="1"/>
    </xf>
    <xf numFmtId="0" fontId="19" fillId="0" borderId="0" xfId="1" applyNumberFormat="1" applyAlignment="1" applyProtection="1">
      <alignment vertical="center"/>
    </xf>
    <xf numFmtId="0" fontId="21" fillId="0" borderId="0" xfId="0" applyNumberFormat="1" applyFont="1" applyAlignment="1">
      <alignment horizontal="left"/>
    </xf>
    <xf numFmtId="0" fontId="56" fillId="4" borderId="81" xfId="0" applyNumberFormat="1" applyFont="1" applyFill="1" applyBorder="1" applyAlignment="1">
      <alignment vertical="center" wrapText="1"/>
    </xf>
    <xf numFmtId="0" fontId="14" fillId="4" borderId="35" xfId="0" applyNumberFormat="1" applyFont="1" applyFill="1" applyBorder="1" applyAlignment="1">
      <alignment vertical="center" wrapText="1"/>
    </xf>
    <xf numFmtId="0" fontId="56" fillId="0" borderId="0" xfId="8" applyNumberFormat="1" applyFont="1" applyAlignment="1">
      <alignment horizontal="left" vertical="center" wrapText="1"/>
    </xf>
    <xf numFmtId="0" fontId="0" fillId="0" borderId="0" xfId="0" applyFont="1" applyAlignment="1">
      <alignment horizontal="left" wrapText="1"/>
    </xf>
    <xf numFmtId="0" fontId="71" fillId="0" borderId="0" xfId="8" applyNumberFormat="1" applyFont="1" applyBorder="1" applyAlignment="1">
      <alignment horizontal="left" vertical="center" wrapText="1"/>
    </xf>
    <xf numFmtId="0" fontId="56" fillId="0" borderId="0" xfId="0" applyFont="1" applyAlignment="1">
      <alignment wrapText="1"/>
    </xf>
    <xf numFmtId="0" fontId="71" fillId="0" borderId="0" xfId="8" applyNumberFormat="1" applyFont="1" applyAlignment="1">
      <alignment horizontal="left" vertical="center" wrapText="1"/>
    </xf>
    <xf numFmtId="0" fontId="4" fillId="0" borderId="0" xfId="0" applyNumberFormat="1" applyFont="1" applyFill="1" applyBorder="1" applyAlignment="1">
      <alignment horizontal="left" wrapText="1"/>
    </xf>
    <xf numFmtId="0" fontId="55" fillId="0" borderId="0" xfId="0" applyNumberFormat="1" applyFont="1" applyFill="1" applyBorder="1" applyAlignment="1">
      <alignment horizontal="left" wrapText="1"/>
    </xf>
    <xf numFmtId="0" fontId="6" fillId="0" borderId="0" xfId="0" applyFont="1" applyAlignment="1">
      <alignment vertical="center" wrapText="1"/>
    </xf>
    <xf numFmtId="0" fontId="0" fillId="4" borderId="45" xfId="0" applyFont="1" applyFill="1" applyBorder="1" applyAlignment="1">
      <alignment vertical="center" wrapText="1"/>
    </xf>
    <xf numFmtId="0" fontId="14" fillId="4" borderId="70" xfId="0" applyFont="1" applyFill="1" applyBorder="1" applyAlignment="1">
      <alignment vertical="center" wrapText="1"/>
    </xf>
    <xf numFmtId="0" fontId="55" fillId="0" borderId="0" xfId="0" applyFont="1" applyAlignment="1">
      <alignment horizontal="left" vertical="top" wrapText="1"/>
    </xf>
    <xf numFmtId="0" fontId="55" fillId="0" borderId="0" xfId="0" applyFont="1" applyAlignment="1">
      <alignment horizontal="left" vertical="center" wrapText="1"/>
    </xf>
    <xf numFmtId="0" fontId="4" fillId="4" borderId="45" xfId="0" applyFont="1" applyFill="1" applyBorder="1" applyAlignment="1">
      <alignment horizontal="left" vertical="center" wrapText="1"/>
    </xf>
    <xf numFmtId="0" fontId="4" fillId="4" borderId="70" xfId="0"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top" wrapText="1"/>
    </xf>
    <xf numFmtId="0" fontId="0" fillId="0" borderId="0" xfId="0" applyNumberFormat="1" applyFont="1" applyAlignment="1">
      <alignment horizontal="left" vertical="center" wrapText="1"/>
    </xf>
    <xf numFmtId="0" fontId="7" fillId="4" borderId="21" xfId="5" applyNumberFormat="1" applyFont="1" applyFill="1" applyBorder="1" applyAlignment="1">
      <alignment horizontal="left" wrapText="1" indent="2"/>
    </xf>
    <xf numFmtId="0" fontId="7" fillId="4" borderId="3" xfId="5" applyNumberFormat="1" applyFont="1" applyFill="1" applyBorder="1" applyAlignment="1">
      <alignment horizontal="left" wrapText="1" indent="2"/>
    </xf>
    <xf numFmtId="0" fontId="7" fillId="4" borderId="5" xfId="5" applyNumberFormat="1" applyFont="1" applyFill="1" applyBorder="1" applyAlignment="1">
      <alignment horizontal="left" wrapText="1" indent="2"/>
    </xf>
    <xf numFmtId="0" fontId="0" fillId="4" borderId="4" xfId="5" applyNumberFormat="1" applyFont="1" applyFill="1" applyBorder="1" applyAlignment="1">
      <alignment horizontal="center" vertical="center" wrapText="1"/>
    </xf>
    <xf numFmtId="0" fontId="4" fillId="4" borderId="4" xfId="5" applyNumberFormat="1" applyFont="1" applyFill="1" applyBorder="1" applyAlignment="1">
      <alignment horizontal="center" vertical="center" wrapText="1"/>
    </xf>
    <xf numFmtId="0" fontId="4" fillId="4" borderId="6" xfId="5" applyNumberFormat="1" applyFont="1" applyFill="1" applyBorder="1" applyAlignment="1">
      <alignment horizontal="center" vertical="center" wrapText="1"/>
    </xf>
    <xf numFmtId="0" fontId="55" fillId="4" borderId="21" xfId="0" applyNumberFormat="1" applyFont="1" applyFill="1" applyBorder="1" applyAlignment="1">
      <alignment horizontal="left" wrapText="1"/>
    </xf>
    <xf numFmtId="0" fontId="55" fillId="4" borderId="3" xfId="0" applyNumberFormat="1" applyFont="1" applyFill="1" applyBorder="1" applyAlignment="1">
      <alignment horizontal="left" wrapText="1"/>
    </xf>
    <xf numFmtId="0" fontId="55" fillId="4" borderId="5" xfId="0" applyNumberFormat="1" applyFont="1" applyFill="1" applyBorder="1" applyAlignment="1">
      <alignment horizontal="left" wrapText="1"/>
    </xf>
    <xf numFmtId="0" fontId="0" fillId="4" borderId="22"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4" fillId="4" borderId="6" xfId="0" applyNumberFormat="1" applyFont="1" applyFill="1" applyBorder="1" applyAlignment="1">
      <alignment horizontal="center" vertical="center" wrapText="1"/>
    </xf>
    <xf numFmtId="0" fontId="72" fillId="0" borderId="0" xfId="1" applyFont="1" applyAlignment="1" applyProtection="1">
      <alignment vertical="center"/>
    </xf>
    <xf numFmtId="0" fontId="55" fillId="0" borderId="0" xfId="5" applyFont="1" applyAlignment="1">
      <alignment horizontal="left" vertical="center" wrapText="1"/>
    </xf>
    <xf numFmtId="0" fontId="7" fillId="4" borderId="21" xfId="0" applyNumberFormat="1" applyFont="1" applyFill="1" applyBorder="1" applyAlignment="1">
      <alignment horizontal="left" wrapText="1"/>
    </xf>
    <xf numFmtId="0" fontId="7" fillId="4" borderId="3" xfId="0" applyNumberFormat="1" applyFont="1" applyFill="1" applyBorder="1" applyAlignment="1">
      <alignment horizontal="left" wrapText="1"/>
    </xf>
    <xf numFmtId="0" fontId="7" fillId="4" borderId="5" xfId="0" applyNumberFormat="1" applyFont="1" applyFill="1" applyBorder="1" applyAlignment="1">
      <alignment horizontal="left" wrapText="1"/>
    </xf>
    <xf numFmtId="0" fontId="0" fillId="4" borderId="45" xfId="5" applyNumberFormat="1" applyFont="1" applyFill="1" applyBorder="1" applyAlignment="1">
      <alignment horizontal="left" vertical="center" wrapText="1"/>
    </xf>
    <xf numFmtId="0" fontId="14" fillId="4" borderId="70" xfId="0" applyNumberFormat="1" applyFont="1" applyFill="1" applyBorder="1" applyAlignment="1">
      <alignment horizontal="left" vertical="center" wrapText="1"/>
    </xf>
    <xf numFmtId="0" fontId="7" fillId="4" borderId="3" xfId="5" applyNumberFormat="1" applyFont="1" applyFill="1" applyBorder="1" applyAlignment="1">
      <alignment horizontal="left" wrapText="1"/>
    </xf>
    <xf numFmtId="0" fontId="7" fillId="4" borderId="5" xfId="5" applyNumberFormat="1" applyFont="1" applyFill="1" applyBorder="1" applyAlignment="1">
      <alignment horizontal="left" wrapText="1"/>
    </xf>
    <xf numFmtId="0" fontId="26" fillId="0" borderId="0" xfId="5" applyNumberFormat="1" applyFont="1" applyAlignment="1">
      <alignment vertical="center" wrapText="1"/>
    </xf>
    <xf numFmtId="0" fontId="9" fillId="0" borderId="0" xfId="0" applyFont="1" applyAlignment="1">
      <alignment vertical="center" wrapText="1"/>
    </xf>
    <xf numFmtId="0" fontId="71" fillId="0" borderId="0" xfId="0" applyFont="1" applyAlignment="1">
      <alignment horizontal="left" vertical="top" wrapText="1"/>
    </xf>
    <xf numFmtId="0" fontId="67" fillId="0" borderId="0" xfId="0" applyNumberFormat="1" applyFont="1" applyAlignment="1">
      <alignment horizontal="left" vertical="top" wrapText="1"/>
    </xf>
    <xf numFmtId="0" fontId="67" fillId="0" borderId="0" xfId="5" applyNumberFormat="1" applyFont="1" applyAlignment="1">
      <alignment horizontal="left" vertical="center" wrapText="1"/>
    </xf>
    <xf numFmtId="0" fontId="9" fillId="0" borderId="0" xfId="0" applyFont="1"/>
    <xf numFmtId="0" fontId="67" fillId="0" borderId="0" xfId="6" applyNumberFormat="1" applyFont="1" applyAlignment="1">
      <alignment horizontal="left" vertical="center"/>
    </xf>
    <xf numFmtId="0" fontId="67" fillId="0" borderId="0" xfId="6" applyFont="1" applyAlignment="1">
      <alignment horizontal="left" vertical="center"/>
    </xf>
    <xf numFmtId="1" fontId="6" fillId="0" borderId="0" xfId="0" applyNumberFormat="1" applyFont="1" applyAlignment="1">
      <alignment horizontal="left" vertical="center" wrapText="1"/>
    </xf>
    <xf numFmtId="0" fontId="19" fillId="0" borderId="0" xfId="1" applyAlignment="1" applyProtection="1">
      <alignment horizontal="left"/>
    </xf>
    <xf numFmtId="0" fontId="7" fillId="0" borderId="0" xfId="3" applyFont="1" applyAlignment="1">
      <alignment horizontal="left" vertical="center"/>
    </xf>
    <xf numFmtId="0" fontId="7" fillId="4" borderId="45" xfId="3" applyFont="1" applyFill="1" applyBorder="1" applyAlignment="1">
      <alignment horizontal="left" vertical="center" wrapText="1"/>
    </xf>
    <xf numFmtId="0" fontId="14" fillId="4" borderId="104" xfId="0" applyFont="1" applyFill="1" applyBorder="1" applyAlignment="1">
      <alignment horizontal="left" vertical="center" wrapText="1"/>
    </xf>
    <xf numFmtId="0" fontId="67" fillId="0" borderId="0" xfId="3" applyFont="1" applyAlignment="1">
      <alignment vertical="center" wrapText="1"/>
    </xf>
    <xf numFmtId="0" fontId="55" fillId="0" borderId="0" xfId="0" applyFont="1" applyAlignment="1">
      <alignment vertical="center" wrapText="1"/>
    </xf>
    <xf numFmtId="0" fontId="67" fillId="0" borderId="0" xfId="1" applyFont="1" applyAlignment="1" applyProtection="1">
      <alignment vertical="center" wrapText="1"/>
    </xf>
    <xf numFmtId="0" fontId="0" fillId="0" borderId="0" xfId="0" applyFont="1" applyAlignment="1">
      <alignment wrapText="1"/>
    </xf>
    <xf numFmtId="0" fontId="14" fillId="4" borderId="31" xfId="0" applyFont="1" applyFill="1" applyBorder="1" applyAlignment="1">
      <alignment horizontal="left" vertical="center" wrapText="1"/>
    </xf>
    <xf numFmtId="0" fontId="67" fillId="0" borderId="0" xfId="3" applyNumberFormat="1" applyFont="1" applyAlignment="1">
      <alignment horizontal="left" vertical="top" wrapText="1"/>
    </xf>
    <xf numFmtId="0" fontId="6" fillId="0" borderId="0" xfId="0" applyFont="1" applyAlignment="1">
      <alignment horizontal="center" vertical="center"/>
    </xf>
    <xf numFmtId="0" fontId="23" fillId="4" borderId="31" xfId="0" applyFont="1" applyFill="1" applyBorder="1" applyAlignment="1">
      <alignment horizontal="left" vertical="center" wrapText="1"/>
    </xf>
    <xf numFmtId="0" fontId="6" fillId="0" borderId="37" xfId="0" applyNumberFormat="1" applyFont="1" applyBorder="1" applyAlignment="1">
      <alignment horizontal="left" vertical="center"/>
    </xf>
    <xf numFmtId="0" fontId="0" fillId="0" borderId="37" xfId="0" applyBorder="1" applyAlignment="1">
      <alignment vertical="center"/>
    </xf>
    <xf numFmtId="0" fontId="0" fillId="4" borderId="45" xfId="0" applyNumberFormat="1" applyFill="1" applyBorder="1" applyAlignment="1">
      <alignment horizontal="left" vertical="center" wrapText="1"/>
    </xf>
    <xf numFmtId="0" fontId="44" fillId="4" borderId="70" xfId="0" applyNumberFormat="1" applyFont="1" applyFill="1" applyBorder="1" applyAlignment="1">
      <alignment horizontal="left" vertical="center" wrapText="1"/>
    </xf>
    <xf numFmtId="0" fontId="21" fillId="0" borderId="0" xfId="0" applyNumberFormat="1" applyFont="1" applyAlignment="1">
      <alignment horizontal="left" wrapText="1"/>
    </xf>
    <xf numFmtId="0" fontId="67" fillId="0" borderId="0" xfId="0" applyNumberFormat="1" applyFont="1" applyAlignment="1">
      <alignment horizontal="left" vertical="center" wrapText="1"/>
    </xf>
    <xf numFmtId="0" fontId="7" fillId="0" borderId="0" xfId="0" applyFont="1" applyAlignment="1">
      <alignment horizontal="left" vertical="top" wrapText="1"/>
    </xf>
    <xf numFmtId="0" fontId="0" fillId="0" borderId="0" xfId="0" applyNumberFormat="1" applyFont="1" applyAlignment="1">
      <alignment horizontal="left" wrapText="1"/>
    </xf>
    <xf numFmtId="0" fontId="6" fillId="0" borderId="0" xfId="0" applyFont="1" applyAlignment="1">
      <alignment horizontal="center" vertical="center" wrapText="1"/>
    </xf>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0" fontId="7" fillId="4" borderId="2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7" fillId="0" borderId="0" xfId="0" applyFont="1" applyFill="1" applyAlignment="1">
      <alignment horizontal="left" vertical="center" wrapText="1"/>
    </xf>
    <xf numFmtId="0" fontId="7" fillId="4" borderId="2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21" xfId="0" applyFont="1" applyFill="1" applyBorder="1" applyAlignment="1">
      <alignment horizontal="left" vertical="center" wrapText="1" indent="2"/>
    </xf>
    <xf numFmtId="0" fontId="7" fillId="4" borderId="5" xfId="0" applyFont="1" applyFill="1" applyBorder="1" applyAlignment="1">
      <alignment horizontal="left" vertical="center" wrapText="1" indent="2"/>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164" fontId="11" fillId="0" borderId="23" xfId="0" applyNumberFormat="1" applyFont="1" applyFill="1" applyBorder="1" applyAlignment="1">
      <alignment horizontal="right" wrapText="1"/>
    </xf>
    <xf numFmtId="164" fontId="0" fillId="0" borderId="30" xfId="0" applyNumberFormat="1" applyFont="1" applyFill="1" applyBorder="1" applyAlignment="1">
      <alignment horizontal="right"/>
    </xf>
    <xf numFmtId="164" fontId="0" fillId="0" borderId="24" xfId="0" applyNumberFormat="1" applyFont="1" applyFill="1" applyBorder="1" applyAlignment="1">
      <alignment horizontal="right"/>
    </xf>
    <xf numFmtId="165" fontId="0" fillId="0" borderId="11" xfId="0" applyNumberFormat="1" applyFont="1" applyFill="1" applyBorder="1" applyAlignment="1">
      <alignment horizontal="right"/>
    </xf>
    <xf numFmtId="165"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49" fontId="63" fillId="0" borderId="26" xfId="0" applyNumberFormat="1" applyFont="1" applyFill="1" applyBorder="1" applyAlignment="1">
      <alignment horizontal="right" wrapText="1"/>
    </xf>
    <xf numFmtId="165" fontId="0" fillId="0" borderId="26" xfId="0" applyNumberFormat="1" applyFont="1" applyFill="1" applyBorder="1" applyAlignment="1">
      <alignment horizontal="right"/>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48" xfId="0" applyNumberFormat="1" applyFont="1" applyFill="1" applyBorder="1" applyAlignment="1">
      <alignment horizontal="right"/>
    </xf>
    <xf numFmtId="164" fontId="0" fillId="0" borderId="29" xfId="0" applyNumberFormat="1" applyFont="1" applyFill="1" applyBorder="1" applyAlignment="1">
      <alignment horizontal="right"/>
    </xf>
    <xf numFmtId="165" fontId="11" fillId="0" borderId="60" xfId="0" applyNumberFormat="1" applyFont="1" applyFill="1" applyBorder="1" applyAlignment="1">
      <alignment horizontal="right"/>
    </xf>
    <xf numFmtId="165" fontId="11" fillId="0" borderId="53" xfId="0" applyNumberFormat="1" applyFont="1" applyFill="1" applyBorder="1" applyAlignment="1">
      <alignment horizontal="right"/>
    </xf>
    <xf numFmtId="164" fontId="64" fillId="0" borderId="53" xfId="0" applyNumberFormat="1" applyFont="1" applyFill="1" applyBorder="1" applyAlignment="1">
      <alignment horizontal="right"/>
    </xf>
    <xf numFmtId="0" fontId="4" fillId="4" borderId="81" xfId="0" applyFont="1" applyFill="1" applyBorder="1" applyAlignment="1">
      <alignment vertical="center" wrapText="1"/>
    </xf>
    <xf numFmtId="0" fontId="4" fillId="4" borderId="82" xfId="0" applyFont="1" applyFill="1" applyBorder="1" applyAlignment="1">
      <alignment vertical="center" wrapText="1"/>
    </xf>
    <xf numFmtId="0" fontId="0" fillId="4" borderId="3" xfId="0" applyFill="1" applyBorder="1"/>
    <xf numFmtId="0" fontId="0" fillId="4" borderId="5" xfId="0" applyFill="1" applyBorder="1"/>
    <xf numFmtId="0" fontId="7" fillId="4" borderId="6" xfId="0" applyFont="1" applyFill="1" applyBorder="1" applyAlignment="1">
      <alignment horizontal="center" wrapText="1"/>
    </xf>
    <xf numFmtId="165" fontId="0" fillId="0" borderId="32" xfId="0" applyNumberFormat="1" applyFont="1" applyFill="1" applyBorder="1" applyAlignment="1">
      <alignment horizontal="right" wrapText="1"/>
    </xf>
    <xf numFmtId="165" fontId="0" fillId="0" borderId="26" xfId="0" applyNumberFormat="1" applyFont="1" applyFill="1" applyBorder="1" applyAlignment="1">
      <alignment horizontal="right" wrapText="1"/>
    </xf>
    <xf numFmtId="164" fontId="0" fillId="0" borderId="26" xfId="0" applyNumberFormat="1" applyFont="1" applyFill="1" applyBorder="1" applyAlignment="1">
      <alignment horizontal="right" wrapText="1"/>
    </xf>
    <xf numFmtId="165" fontId="0" fillId="0" borderId="24" xfId="0" applyNumberFormat="1" applyFont="1" applyFill="1" applyBorder="1" applyAlignment="1">
      <alignment horizontal="right" wrapText="1"/>
    </xf>
    <xf numFmtId="165" fontId="0" fillId="0" borderId="23"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0" fontId="7" fillId="4" borderId="3" xfId="0" applyFont="1" applyFill="1" applyBorder="1" applyAlignment="1">
      <alignment horizontal="left" vertical="center" wrapText="1"/>
    </xf>
    <xf numFmtId="0" fontId="7" fillId="4" borderId="21" xfId="0" applyFont="1" applyFill="1" applyBorder="1" applyAlignment="1">
      <alignment horizontal="left" vertical="center"/>
    </xf>
    <xf numFmtId="0" fontId="7" fillId="4" borderId="5" xfId="0" applyFont="1" applyFill="1" applyBorder="1" applyAlignment="1">
      <alignment horizontal="left" vertical="center"/>
    </xf>
    <xf numFmtId="165" fontId="55" fillId="0" borderId="41" xfId="0" applyNumberFormat="1" applyFont="1" applyBorder="1" applyAlignment="1">
      <alignment horizontal="right"/>
    </xf>
    <xf numFmtId="165" fontId="55" fillId="0" borderId="55" xfId="0" applyNumberFormat="1" applyFont="1" applyBorder="1" applyAlignment="1">
      <alignment horizontal="right"/>
    </xf>
    <xf numFmtId="164" fontId="55" fillId="0" borderId="39" xfId="0" applyNumberFormat="1" applyFont="1" applyBorder="1" applyAlignment="1">
      <alignment horizontal="right"/>
    </xf>
    <xf numFmtId="0" fontId="71" fillId="0" borderId="0" xfId="0" applyFont="1" applyAlignment="1">
      <alignment horizontal="left" wrapText="1"/>
    </xf>
    <xf numFmtId="0" fontId="15" fillId="0" borderId="0" xfId="0" applyFont="1" applyFill="1" applyAlignment="1">
      <alignment horizontal="left" vertical="top" wrapText="1"/>
    </xf>
    <xf numFmtId="0" fontId="7" fillId="4" borderId="3" xfId="0" applyFont="1" applyFill="1" applyBorder="1" applyAlignment="1">
      <alignment horizontal="left" vertical="center" wrapText="1" indent="2"/>
    </xf>
    <xf numFmtId="0" fontId="15" fillId="0" borderId="0" xfId="0" applyFont="1" applyAlignment="1">
      <alignment horizontal="justify" wrapText="1"/>
    </xf>
    <xf numFmtId="0" fontId="0" fillId="0" borderId="0" xfId="0" applyAlignment="1">
      <alignment wrapText="1"/>
    </xf>
    <xf numFmtId="0" fontId="7" fillId="4" borderId="21" xfId="0" applyFont="1" applyFill="1" applyBorder="1" applyAlignment="1">
      <alignment horizontal="left" wrapText="1" indent="2"/>
    </xf>
    <xf numFmtId="0" fontId="7" fillId="4" borderId="5" xfId="0" applyFont="1" applyFill="1" applyBorder="1" applyAlignment="1">
      <alignment horizontal="left" wrapText="1" indent="2"/>
    </xf>
    <xf numFmtId="0" fontId="7" fillId="4" borderId="21" xfId="0" applyFont="1" applyFill="1" applyBorder="1" applyAlignment="1">
      <alignment horizontal="left" wrapText="1"/>
    </xf>
    <xf numFmtId="0" fontId="7" fillId="4" borderId="5" xfId="0" applyFont="1" applyFill="1" applyBorder="1" applyAlignment="1">
      <alignment horizontal="left" wrapText="1"/>
    </xf>
    <xf numFmtId="0" fontId="55" fillId="4" borderId="21" xfId="0" applyFont="1" applyFill="1" applyBorder="1" applyAlignment="1">
      <alignment horizontal="left" vertical="center" wrapText="1" indent="2"/>
    </xf>
    <xf numFmtId="0" fontId="55" fillId="4" borderId="5" xfId="0" applyFont="1" applyFill="1" applyBorder="1" applyAlignment="1">
      <alignment horizontal="left" vertical="center" wrapText="1" indent="2"/>
    </xf>
    <xf numFmtId="0" fontId="13" fillId="0" borderId="0" xfId="0" applyNumberFormat="1" applyFont="1" applyAlignment="1">
      <alignment horizontal="left" vertical="center" wrapText="1"/>
    </xf>
    <xf numFmtId="0" fontId="7" fillId="4" borderId="50" xfId="0" applyFont="1" applyFill="1" applyBorder="1" applyAlignment="1">
      <alignment horizontal="left" wrapText="1" indent="2"/>
    </xf>
    <xf numFmtId="0" fontId="7" fillId="4" borderId="83" xfId="0" applyFont="1" applyFill="1" applyBorder="1" applyAlignment="1">
      <alignment horizontal="center" vertical="center" wrapText="1"/>
    </xf>
    <xf numFmtId="0" fontId="0" fillId="4" borderId="5" xfId="0" applyFill="1" applyBorder="1" applyAlignment="1">
      <alignment horizontal="left" vertical="center" indent="2"/>
    </xf>
    <xf numFmtId="0" fontId="5" fillId="4" borderId="5" xfId="0" applyFont="1" applyFill="1" applyBorder="1" applyAlignment="1">
      <alignment horizontal="left" vertical="center" wrapText="1" indent="2"/>
    </xf>
    <xf numFmtId="0" fontId="0" fillId="4" borderId="6" xfId="0" applyFill="1" applyBorder="1" applyAlignment="1">
      <alignment horizontal="center" vertical="center" wrapText="1"/>
    </xf>
    <xf numFmtId="0" fontId="7" fillId="4" borderId="21" xfId="0" applyFont="1" applyFill="1" applyBorder="1" applyAlignment="1">
      <alignment wrapText="1"/>
    </xf>
    <xf numFmtId="0" fontId="0" fillId="4" borderId="5" xfId="0" applyFill="1" applyBorder="1" applyAlignment="1">
      <alignment wrapText="1"/>
    </xf>
    <xf numFmtId="0" fontId="0" fillId="4" borderId="5" xfId="0" applyFill="1" applyBorder="1" applyAlignment="1">
      <alignment horizontal="left" vertical="center" wrapText="1" indent="2"/>
    </xf>
    <xf numFmtId="0" fontId="0" fillId="4" borderId="5" xfId="0" applyFill="1" applyBorder="1" applyAlignment="1">
      <alignment horizontal="left" vertical="center"/>
    </xf>
    <xf numFmtId="0" fontId="5" fillId="4" borderId="6" xfId="0" applyFont="1" applyFill="1" applyBorder="1" applyAlignment="1">
      <alignment horizontal="center" vertical="center" wrapText="1"/>
    </xf>
    <xf numFmtId="0" fontId="0" fillId="4" borderId="81" xfId="0" applyFont="1" applyFill="1" applyBorder="1" applyAlignment="1">
      <alignment vertical="center" wrapText="1"/>
    </xf>
    <xf numFmtId="0" fontId="13" fillId="0" borderId="0" xfId="0" applyFont="1" applyAlignment="1">
      <alignment horizontal="left" vertical="center" wrapText="1"/>
    </xf>
    <xf numFmtId="0" fontId="67" fillId="0" borderId="0" xfId="0" applyFont="1" applyAlignment="1">
      <alignment horizontal="left" vertical="center" wrapText="1"/>
    </xf>
    <xf numFmtId="0" fontId="26" fillId="0" borderId="0" xfId="0" applyFont="1" applyAlignment="1">
      <alignment horizontal="left" vertical="center" wrapText="1"/>
    </xf>
    <xf numFmtId="0" fontId="15" fillId="0" borderId="0" xfId="0" applyFont="1" applyAlignment="1">
      <alignment horizontal="left" wrapText="1"/>
    </xf>
    <xf numFmtId="0" fontId="7" fillId="4" borderId="21" xfId="0" applyNumberFormat="1" applyFont="1" applyFill="1" applyBorder="1" applyAlignment="1">
      <alignment horizontal="left" vertical="center" wrapText="1"/>
    </xf>
    <xf numFmtId="0" fontId="7" fillId="4" borderId="5" xfId="0" applyNumberFormat="1" applyFont="1" applyFill="1" applyBorder="1" applyAlignment="1">
      <alignment horizontal="left" vertical="center" wrapText="1"/>
    </xf>
    <xf numFmtId="0" fontId="0" fillId="4" borderId="118"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7" fillId="4" borderId="50" xfId="0" applyNumberFormat="1" applyFont="1" applyFill="1" applyBorder="1" applyAlignment="1">
      <alignment horizontal="left" vertical="center" wrapText="1"/>
    </xf>
    <xf numFmtId="0" fontId="0" fillId="4" borderId="54" xfId="0" applyNumberFormat="1" applyFont="1" applyFill="1" applyBorder="1" applyAlignment="1">
      <alignment horizontal="center" vertical="center" wrapText="1"/>
    </xf>
    <xf numFmtId="0" fontId="7" fillId="4" borderId="81" xfId="0" applyFont="1" applyFill="1" applyBorder="1" applyAlignment="1">
      <alignment vertical="center" wrapText="1"/>
    </xf>
    <xf numFmtId="0" fontId="7" fillId="4" borderId="82" xfId="0" applyFont="1" applyFill="1" applyBorder="1" applyAlignment="1">
      <alignment vertical="center" wrapText="1"/>
    </xf>
    <xf numFmtId="0" fontId="4" fillId="0" borderId="0" xfId="1" applyFont="1" applyFill="1" applyAlignment="1" applyProtection="1">
      <alignment horizontal="center" vertical="center"/>
    </xf>
    <xf numFmtId="0" fontId="71" fillId="0" borderId="0" xfId="0" applyFont="1" applyAlignment="1">
      <alignment horizontal="justify" wrapText="1"/>
    </xf>
    <xf numFmtId="0" fontId="13" fillId="0" borderId="0" xfId="5" applyNumberFormat="1" applyFont="1" applyAlignment="1">
      <alignment horizontal="left" vertical="center" wrapText="1"/>
    </xf>
    <xf numFmtId="0" fontId="4" fillId="4" borderId="17" xfId="0" applyNumberFormat="1" applyFont="1" applyFill="1" applyBorder="1" applyAlignment="1">
      <alignment horizontal="center" vertical="center" wrapText="1"/>
    </xf>
    <xf numFmtId="0" fontId="4" fillId="4" borderId="54" xfId="0" applyNumberFormat="1" applyFont="1" applyFill="1" applyBorder="1" applyAlignment="1">
      <alignment horizontal="center" vertical="center" wrapText="1"/>
    </xf>
    <xf numFmtId="0" fontId="9" fillId="4" borderId="104" xfId="0" applyFont="1" applyFill="1" applyBorder="1" applyAlignment="1">
      <alignment vertical="center" wrapText="1"/>
    </xf>
    <xf numFmtId="0" fontId="0" fillId="0" borderId="0" xfId="0" applyNumberFormat="1" applyFont="1" applyAlignment="1">
      <alignment vertical="center" wrapText="1"/>
    </xf>
    <xf numFmtId="0" fontId="0" fillId="0" borderId="0" xfId="0" applyFont="1" applyAlignment="1">
      <alignment vertical="center" wrapText="1"/>
    </xf>
    <xf numFmtId="0" fontId="38" fillId="0" borderId="0" xfId="0" applyNumberFormat="1" applyFont="1" applyAlignment="1">
      <alignment vertical="center" wrapText="1"/>
    </xf>
    <xf numFmtId="0" fontId="41" fillId="0" borderId="0" xfId="0" applyNumberFormat="1" applyFont="1" applyAlignment="1">
      <alignment vertical="center" wrapText="1"/>
    </xf>
    <xf numFmtId="0" fontId="0" fillId="0" borderId="0" xfId="0" applyNumberFormat="1" applyAlignment="1">
      <alignment vertical="center"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21" fillId="0" borderId="0" xfId="0" applyNumberFormat="1" applyFont="1" applyAlignment="1">
      <alignment wrapText="1"/>
    </xf>
    <xf numFmtId="0" fontId="0" fillId="0" borderId="0" xfId="0" applyAlignment="1"/>
    <xf numFmtId="0" fontId="6" fillId="0" borderId="37" xfId="0" applyNumberFormat="1" applyFont="1" applyFill="1" applyBorder="1" applyAlignment="1">
      <alignment horizontal="left" vertical="center"/>
    </xf>
    <xf numFmtId="0" fontId="85" fillId="4" borderId="74" xfId="0" applyNumberFormat="1" applyFont="1" applyFill="1" applyBorder="1" applyAlignment="1">
      <alignment vertical="center" wrapText="1"/>
    </xf>
    <xf numFmtId="0" fontId="86" fillId="4" borderId="36" xfId="0" applyNumberFormat="1" applyFont="1" applyFill="1" applyBorder="1" applyAlignment="1">
      <alignment vertical="center" wrapText="1"/>
    </xf>
    <xf numFmtId="0" fontId="67" fillId="0" borderId="0" xfId="0" applyNumberFormat="1" applyFont="1" applyFill="1" applyBorder="1" applyAlignment="1">
      <alignment horizontal="left" wrapText="1"/>
    </xf>
    <xf numFmtId="0" fontId="55" fillId="0" borderId="0" xfId="0" applyFont="1" applyBorder="1" applyAlignment="1">
      <alignment horizontal="left" vertical="top" wrapText="1"/>
    </xf>
    <xf numFmtId="0" fontId="55" fillId="4" borderId="81" xfId="0" applyFont="1" applyFill="1" applyBorder="1" applyAlignment="1">
      <alignment vertical="center" wrapText="1"/>
    </xf>
    <xf numFmtId="0" fontId="55" fillId="4" borderId="35" xfId="0" applyFont="1" applyFill="1" applyBorder="1" applyAlignment="1">
      <alignment vertical="center" wrapText="1"/>
    </xf>
    <xf numFmtId="0" fontId="56" fillId="0" borderId="37" xfId="0" applyFont="1" applyBorder="1" applyAlignment="1">
      <alignment horizontal="left" vertical="center" wrapText="1"/>
    </xf>
    <xf numFmtId="0" fontId="55" fillId="0" borderId="0" xfId="0" applyNumberFormat="1" applyFont="1" applyFill="1" applyAlignment="1">
      <alignment horizontal="left" vertical="center" wrapText="1"/>
    </xf>
    <xf numFmtId="0" fontId="7" fillId="4" borderId="45" xfId="0" applyFont="1" applyFill="1" applyBorder="1" applyAlignment="1">
      <alignment horizontal="left" vertical="center" wrapText="1"/>
    </xf>
    <xf numFmtId="0" fontId="7" fillId="4" borderId="70" xfId="0" applyFont="1" applyFill="1" applyBorder="1" applyAlignment="1">
      <alignment horizontal="left" vertical="center" wrapText="1"/>
    </xf>
    <xf numFmtId="0" fontId="55" fillId="0" borderId="0" xfId="0" applyNumberFormat="1" applyFont="1" applyAlignment="1">
      <alignment horizontal="left" vertical="center" wrapText="1"/>
    </xf>
    <xf numFmtId="0" fontId="59" fillId="0" borderId="0" xfId="0" applyFont="1" applyBorder="1" applyAlignment="1">
      <alignment vertical="center" wrapText="1"/>
    </xf>
    <xf numFmtId="0" fontId="59" fillId="0" borderId="0" xfId="0" applyFont="1" applyAlignment="1">
      <alignment vertical="center" wrapText="1"/>
    </xf>
    <xf numFmtId="0" fontId="55" fillId="0" borderId="0" xfId="0" applyFont="1" applyFill="1" applyBorder="1" applyAlignment="1">
      <alignment horizontal="left" wrapText="1"/>
    </xf>
    <xf numFmtId="0" fontId="0" fillId="4" borderId="70" xfId="0" applyFill="1" applyBorder="1" applyAlignment="1">
      <alignment vertical="center" wrapText="1"/>
    </xf>
    <xf numFmtId="0" fontId="67" fillId="0" borderId="0" xfId="0" applyFont="1" applyAlignment="1">
      <alignment horizontal="left" vertical="center"/>
    </xf>
    <xf numFmtId="0" fontId="19" fillId="0" borderId="0" xfId="1" applyFont="1" applyAlignment="1" applyProtection="1"/>
    <xf numFmtId="0" fontId="95" fillId="0" borderId="0" xfId="0" applyFont="1" applyAlignment="1">
      <alignment horizontal="left" vertical="center" wrapText="1"/>
    </xf>
    <xf numFmtId="0" fontId="67" fillId="0" borderId="0" xfId="5" applyNumberFormat="1" applyFont="1" applyAlignment="1">
      <alignment horizontal="left" wrapText="1"/>
    </xf>
    <xf numFmtId="0" fontId="4" fillId="4" borderId="45" xfId="5" applyNumberFormat="1" applyFont="1" applyFill="1" applyBorder="1" applyAlignment="1">
      <alignment horizontal="left" vertical="center" wrapText="1"/>
    </xf>
    <xf numFmtId="0" fontId="7" fillId="0" borderId="0" xfId="5" applyNumberFormat="1" applyFont="1" applyAlignment="1">
      <alignment horizontal="left" vertical="center" wrapText="1"/>
    </xf>
    <xf numFmtId="0" fontId="55" fillId="0" borderId="0" xfId="5" applyNumberFormat="1" applyFont="1" applyAlignment="1">
      <alignment horizontal="left" vertical="center" wrapText="1"/>
    </xf>
    <xf numFmtId="0" fontId="0" fillId="0" borderId="0" xfId="0" applyAlignment="1">
      <alignment horizontal="left" wrapText="1"/>
    </xf>
    <xf numFmtId="0" fontId="67"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67" fillId="0" borderId="0" xfId="0" applyNumberFormat="1" applyFont="1" applyFill="1" applyBorder="1" applyAlignment="1">
      <alignment vertical="center" wrapText="1"/>
    </xf>
    <xf numFmtId="0" fontId="0" fillId="0" borderId="0" xfId="0" applyAlignment="1">
      <alignment vertical="center" wrapText="1"/>
    </xf>
  </cellXfs>
  <cellStyles count="33">
    <cellStyle name="Hiperłącze" xfId="1" builtinId="8"/>
    <cellStyle name="Hiperłącze 2" xfId="12" xr:uid="{00000000-0005-0000-0000-000001000000}"/>
    <cellStyle name="Hiperłącze 3" xfId="17" xr:uid="{00000000-0005-0000-0000-000002000000}"/>
    <cellStyle name="Normalny" xfId="0" builtinId="0"/>
    <cellStyle name="Normalny 2" xfId="2" xr:uid="{00000000-0005-0000-0000-000004000000}"/>
    <cellStyle name="Normalny 2 2" xfId="8" xr:uid="{00000000-0005-0000-0000-000005000000}"/>
    <cellStyle name="Normalny 2 3" xfId="14" xr:uid="{00000000-0005-0000-0000-000006000000}"/>
    <cellStyle name="Normalny 3" xfId="9" xr:uid="{00000000-0005-0000-0000-000007000000}"/>
    <cellStyle name="Normalny 3 2" xfId="13" xr:uid="{00000000-0005-0000-0000-000008000000}"/>
    <cellStyle name="Normalny 4" xfId="11" xr:uid="{00000000-0005-0000-0000-000009000000}"/>
    <cellStyle name="Normalny 5" xfId="16" xr:uid="{00000000-0005-0000-0000-00000A000000}"/>
    <cellStyle name="Normalny 5 2" xfId="20" xr:uid="{00000000-0005-0000-0000-00000B000000}"/>
    <cellStyle name="Normalny 5 2 2" xfId="32" xr:uid="{00000000-0005-0000-0000-00000C000000}"/>
    <cellStyle name="Normalny 5 2 3" xfId="26" xr:uid="{00000000-0005-0000-0000-00000D000000}"/>
    <cellStyle name="Normalny 5 3" xfId="29" xr:uid="{00000000-0005-0000-0000-00000E000000}"/>
    <cellStyle name="Normalny 5 4" xfId="23" xr:uid="{00000000-0005-0000-0000-00000F000000}"/>
    <cellStyle name="Normalny_banki" xfId="3" xr:uid="{00000000-0005-0000-0000-000010000000}"/>
    <cellStyle name="Normalny_bieżące" xfId="4" xr:uid="{00000000-0005-0000-0000-000011000000}"/>
    <cellStyle name="Normalny_mieszkania" xfId="5" xr:uid="{00000000-0005-0000-0000-000012000000}"/>
    <cellStyle name="Normalny_transport" xfId="6" xr:uid="{00000000-0005-0000-0000-000013000000}"/>
    <cellStyle name="Procentowy" xfId="7" builtinId="5"/>
    <cellStyle name="Walutowy 2" xfId="15" xr:uid="{00000000-0005-0000-0000-000015000000}"/>
    <cellStyle name="Walutowy 2 2" xfId="19" xr:uid="{00000000-0005-0000-0000-000016000000}"/>
    <cellStyle name="Walutowy 2 2 2" xfId="31" xr:uid="{00000000-0005-0000-0000-000017000000}"/>
    <cellStyle name="Walutowy 2 2 3" xfId="25" xr:uid="{00000000-0005-0000-0000-000018000000}"/>
    <cellStyle name="Walutowy 2 3" xfId="28" xr:uid="{00000000-0005-0000-0000-000019000000}"/>
    <cellStyle name="Walutowy 2 4" xfId="22" xr:uid="{00000000-0005-0000-0000-00001A000000}"/>
    <cellStyle name="Walutowy 3" xfId="18" xr:uid="{00000000-0005-0000-0000-00001B000000}"/>
    <cellStyle name="Walutowy 3 2" xfId="30" xr:uid="{00000000-0005-0000-0000-00001C000000}"/>
    <cellStyle name="Walutowy 3 3" xfId="24" xr:uid="{00000000-0005-0000-0000-00001D000000}"/>
    <cellStyle name="Walutowy 4" xfId="10" xr:uid="{00000000-0005-0000-0000-00001E000000}"/>
    <cellStyle name="Walutowy 4 2" xfId="27" xr:uid="{00000000-0005-0000-0000-00001F000000}"/>
    <cellStyle name="Walutowy 5" xfId="21" xr:uid="{00000000-0005-0000-0000-000020000000}"/>
  </cellStyles>
  <dxfs count="17">
    <dxf>
      <font>
        <strike val="0"/>
      </font>
      <fill>
        <patternFill>
          <bgColor theme="5" tint="0.79998168889431442"/>
        </patternFill>
      </fill>
    </dxf>
    <dxf>
      <font>
        <strike val="0"/>
      </font>
      <fill>
        <patternFill>
          <bgColor theme="9" tint="0.79998168889431442"/>
        </patternFill>
      </fill>
    </dxf>
    <dxf>
      <font>
        <strike val="0"/>
      </font>
      <fill>
        <patternFill>
          <bgColor theme="7" tint="0.79998168889431442"/>
        </patternFill>
      </fill>
    </dxf>
    <dxf>
      <font>
        <strike val="0"/>
      </font>
      <fill>
        <patternFill>
          <bgColor rgb="FFFFC000"/>
        </patternFill>
      </fill>
    </dxf>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color rgb="FF9C0006"/>
      </font>
      <fill>
        <patternFill>
          <bgColor rgb="FFFFC7CE"/>
        </patternFill>
      </fill>
    </dxf>
    <dxf>
      <font>
        <color rgb="FF9C0006"/>
      </font>
      <fill>
        <patternFill>
          <bgColor rgb="FFFFC7CE"/>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CDEBFF"/>
      <color rgb="FFE1F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nnual_macroeconomic_indicators_part_III.xlsx" TargetMode="External"/><Relationship Id="rId1" Type="http://schemas.openxmlformats.org/officeDocument/2006/relationships/hyperlink" Target="Annual_macroeconomic_indicators_part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0"/>
  <sheetViews>
    <sheetView tabSelected="1" workbookViewId="0"/>
  </sheetViews>
  <sheetFormatPr defaultRowHeight="13.2"/>
  <cols>
    <col min="1" max="1" width="7.33203125" customWidth="1"/>
    <col min="2" max="2" width="71.6640625" customWidth="1"/>
    <col min="3" max="3" width="20.6640625" customWidth="1"/>
  </cols>
  <sheetData>
    <row r="1" spans="2:4" ht="15.6">
      <c r="B1" s="12" t="s">
        <v>27</v>
      </c>
    </row>
    <row r="3" spans="2:4" ht="13.8">
      <c r="B3" s="13" t="s">
        <v>247</v>
      </c>
      <c r="C3" s="14"/>
      <c r="D3" s="14"/>
    </row>
    <row r="4" spans="2:4" s="2095" customFormat="1" ht="13.8">
      <c r="B4" s="13"/>
      <c r="C4" s="14"/>
      <c r="D4" s="14"/>
    </row>
    <row r="5" spans="2:4" s="2095" customFormat="1" ht="13.8">
      <c r="B5" s="13"/>
      <c r="C5" t="s">
        <v>749</v>
      </c>
      <c r="D5" s="14"/>
    </row>
    <row r="6" spans="2:4" ht="13.8">
      <c r="B6" s="2269" t="s">
        <v>229</v>
      </c>
      <c r="C6" s="14"/>
      <c r="D6" s="14"/>
    </row>
    <row r="7" spans="2:4">
      <c r="B7" s="2269" t="s">
        <v>35</v>
      </c>
      <c r="C7" s="2230">
        <f>AGRICULTURE!C2</f>
        <v>45965</v>
      </c>
    </row>
    <row r="8" spans="2:4">
      <c r="B8" s="2269" t="s">
        <v>324</v>
      </c>
      <c r="C8" s="2230">
        <f>'BALANCE OF PAYMENTS'!C2</f>
        <v>45958</v>
      </c>
    </row>
    <row r="9" spans="2:4">
      <c r="B9" s="2269" t="s">
        <v>199</v>
      </c>
      <c r="C9" s="2230">
        <f>'BUSINESS SERVICES'!C2</f>
        <v>45750</v>
      </c>
    </row>
    <row r="10" spans="2:4">
      <c r="B10" s="2269" t="s">
        <v>28</v>
      </c>
      <c r="C10" s="2230">
        <f>CONSTRUCTION!C2</f>
        <v>45954</v>
      </c>
    </row>
    <row r="11" spans="2:4">
      <c r="B11" s="2269" t="s">
        <v>30</v>
      </c>
      <c r="C11" s="2230">
        <f>'DOMESTIC TRADE'!C2</f>
        <v>45993</v>
      </c>
    </row>
    <row r="12" spans="2:4">
      <c r="B12" s="2269" t="s">
        <v>32</v>
      </c>
      <c r="C12" s="2230">
        <f>DWELLINGS!C2</f>
        <v>46049</v>
      </c>
    </row>
    <row r="13" spans="2:4">
      <c r="B13" s="2269" t="s">
        <v>388</v>
      </c>
      <c r="C13" s="2230">
        <f>EDUCATION!C2</f>
        <v>45891</v>
      </c>
    </row>
    <row r="14" spans="2:4">
      <c r="B14" s="2269" t="s">
        <v>230</v>
      </c>
      <c r="C14" s="2230">
        <f>ENVIRONMENT!C2</f>
        <v>46042</v>
      </c>
    </row>
    <row r="15" spans="2:4">
      <c r="B15" s="2269" t="s">
        <v>187</v>
      </c>
      <c r="C15" s="2230">
        <f>'FINANCIAL RESULTS OF BANKS'!C2</f>
        <v>45995</v>
      </c>
    </row>
    <row r="16" spans="2:4" s="2095" customFormat="1">
      <c r="B16" s="2269" t="s">
        <v>741</v>
      </c>
      <c r="C16" s="2230">
        <f>' FINANCIAL RESULTS OF CS &amp; CU'!C2</f>
        <v>44484</v>
      </c>
    </row>
    <row r="17" spans="2:3">
      <c r="B17" s="2269" t="s">
        <v>189</v>
      </c>
      <c r="C17" s="2230">
        <f>'FINANCIAL RESULTS OF IC'!C2</f>
        <v>46007</v>
      </c>
    </row>
    <row r="18" spans="2:3">
      <c r="B18" s="2269" t="s">
        <v>290</v>
      </c>
      <c r="C18" s="2230">
        <f>'FINANCIAL RESULTS OF IF AND IFS'!C2</f>
        <v>45861</v>
      </c>
    </row>
    <row r="19" spans="2:3">
      <c r="B19" s="2269" t="s">
        <v>188</v>
      </c>
      <c r="C19" s="2230">
        <f>'FINANCIAL RESULTS OF OPF &amp; GPS'!C2</f>
        <v>45820</v>
      </c>
    </row>
    <row r="20" spans="2:3">
      <c r="B20" s="2269" t="s">
        <v>31</v>
      </c>
      <c r="C20" s="2230">
        <f>'FOREIGN TRADE'!C2</f>
        <v>46072</v>
      </c>
    </row>
    <row r="21" spans="2:3">
      <c r="B21" s="2269" t="s">
        <v>325</v>
      </c>
      <c r="C21" s="2230">
        <f>'GOV DEFICIT AND DEBT'!C2</f>
        <v>45957</v>
      </c>
    </row>
    <row r="22" spans="2:3">
      <c r="B22" s="2269" t="s">
        <v>34</v>
      </c>
      <c r="C22" s="2296">
        <f>INDUSTRY!C2</f>
        <v>46021</v>
      </c>
    </row>
    <row r="23" spans="2:3">
      <c r="B23" s="2269" t="s">
        <v>226</v>
      </c>
      <c r="C23" s="2230">
        <f>INVESTMENTS!C2</f>
        <v>46036</v>
      </c>
    </row>
    <row r="24" spans="2:3">
      <c r="B24" s="2269" t="s">
        <v>36</v>
      </c>
      <c r="C24" s="2230">
        <f>'LABOUR MARKET'!C2</f>
        <v>46051</v>
      </c>
    </row>
    <row r="25" spans="2:3">
      <c r="B25" s="2269" t="s">
        <v>675</v>
      </c>
    </row>
    <row r="26" spans="2:3">
      <c r="B26" s="2269" t="s">
        <v>326</v>
      </c>
      <c r="C26" s="2230">
        <f>'LIVING CONDIT OF POPUL'!C3</f>
        <v>46077</v>
      </c>
    </row>
    <row r="27" spans="2:3" s="2095" customFormat="1">
      <c r="B27" s="2269" t="s">
        <v>963</v>
      </c>
      <c r="C27" s="2230"/>
    </row>
    <row r="28" spans="2:3">
      <c r="B28" s="2269" t="s">
        <v>674</v>
      </c>
    </row>
    <row r="29" spans="2:3">
      <c r="B29" s="2269" t="s">
        <v>33</v>
      </c>
      <c r="C29" s="2230">
        <f>MONEY!C2</f>
        <v>45904</v>
      </c>
    </row>
    <row r="30" spans="2:3">
      <c r="B30" s="2269" t="s">
        <v>592</v>
      </c>
    </row>
    <row r="31" spans="2:3">
      <c r="B31" s="2269" t="s">
        <v>583</v>
      </c>
      <c r="C31" s="2230">
        <f>NATION_ACCOUNTS_ESA2010!C2</f>
        <v>46008</v>
      </c>
    </row>
    <row r="32" spans="2:3">
      <c r="B32" s="2269" t="s">
        <v>453</v>
      </c>
      <c r="C32" s="2230">
        <f>'NON-FINANCIAL ENTER'!C2</f>
        <v>46037</v>
      </c>
    </row>
    <row r="33" spans="2:3">
      <c r="B33" s="2269" t="s">
        <v>37</v>
      </c>
      <c r="C33" s="2230">
        <f>POPULATION!C2</f>
        <v>45947</v>
      </c>
    </row>
    <row r="34" spans="2:3">
      <c r="B34" s="2269" t="s">
        <v>253</v>
      </c>
      <c r="C34" s="2230">
        <f>'PRICE INDICES'!C2</f>
        <v>46049</v>
      </c>
    </row>
    <row r="35" spans="2:3">
      <c r="B35" s="2269" t="s">
        <v>29</v>
      </c>
      <c r="C35" s="2230">
        <f>'PUBLIC FINANCE'!C2</f>
        <v>45853</v>
      </c>
    </row>
    <row r="36" spans="2:3">
      <c r="B36" s="2269" t="s">
        <v>555</v>
      </c>
      <c r="C36" s="2230">
        <f>'R&amp;D, INNOVATIONS &amp; INFOR.SOCIET'!C2</f>
        <v>45993</v>
      </c>
    </row>
    <row r="37" spans="2:3">
      <c r="B37" s="2269" t="s">
        <v>408</v>
      </c>
      <c r="C37" s="2230">
        <f>'TRANSPORT. POST AND TELECOMM...'!C2</f>
        <v>46077</v>
      </c>
    </row>
    <row r="40" spans="2:3" ht="15.6">
      <c r="B40" s="76"/>
    </row>
  </sheetData>
  <phoneticPr fontId="0" type="noConversion"/>
  <conditionalFormatting sqref="C7:C37">
    <cfRule type="timePeriod" dxfId="16" priority="1" timePeriod="last7Days">
      <formula>AND(TODAY()-FLOOR(C7,1)&lt;=6,FLOOR(C7,1)&lt;=TODAY())</formula>
    </cfRule>
  </conditionalFormatting>
  <hyperlinks>
    <hyperlink ref="B37" location="'TRANSPORT. POST AND TELECOMM...'!A1" display="Transport. Post and telecommunications" xr:uid="{00000000-0004-0000-0000-000000000000}"/>
    <hyperlink ref="B24" location="'LABOUR MARKET'!A1" display="Labour market" xr:uid="{00000000-0004-0000-0000-000001000000}"/>
    <hyperlink ref="B7" location="AGRICULTURE!A1" display="Agriculture" xr:uid="{00000000-0004-0000-0000-000002000000}"/>
    <hyperlink ref="B22" location="INDUSTRY!A1" display="Industry" xr:uid="{00000000-0004-0000-0000-000003000000}"/>
    <hyperlink ref="B29" location="MONEY!A1" display="Money" xr:uid="{00000000-0004-0000-0000-000004000000}"/>
    <hyperlink ref="B12" location="DWELLINGS!A1" display="Dwellings" xr:uid="{00000000-0004-0000-0000-000005000000}"/>
    <hyperlink ref="B33" location="POPULATION!A1" display="Population" xr:uid="{00000000-0004-0000-0000-000006000000}"/>
    <hyperlink ref="B23" location="INVESTMENTS!A1" display="Investment" xr:uid="{00000000-0004-0000-0000-000007000000}"/>
    <hyperlink ref="B20" location="'FOREIGN TRADE'!A1" display="Foreign trade" xr:uid="{00000000-0004-0000-0000-000008000000}"/>
    <hyperlink ref="B11" location="'DOMESTIC TRADE'!A1" display="Domestic trade" xr:uid="{00000000-0004-0000-0000-000009000000}"/>
    <hyperlink ref="B35" location="'PUBLIC FINANCE'!A1" display="Public finance" xr:uid="{00000000-0004-0000-0000-00000A000000}"/>
    <hyperlink ref="B32" location="'NON-FINANCIAL ENTER'!A1" display="Non-financial enterprises" xr:uid="{00000000-0004-0000-0000-00000B000000}"/>
    <hyperlink ref="B13" location="EDUCATION!A1" display="Education" xr:uid="{00000000-0004-0000-0000-00000C000000}"/>
    <hyperlink ref="B34" location="'PRICE INDICES'!A1" display="Price indices" xr:uid="{00000000-0004-0000-0000-00000D000000}"/>
    <hyperlink ref="B10" location="CONSTRUCTION!A1" display="Construction" xr:uid="{00000000-0004-0000-0000-00000E000000}"/>
    <hyperlink ref="B18" location="'FINANCIAL RESULTS OF IF AND IFS'!A1" display="Financial Results Of Investment Funds And Investment Funds Societies" xr:uid="{00000000-0004-0000-0000-00000F000000}"/>
    <hyperlink ref="B19" location="'FINANCIAL RESULTS OF OPF &amp; GPS'!A1" display="Financial Results of Open Pension Funds and General Pension Societies" xr:uid="{00000000-0004-0000-0000-000010000000}"/>
    <hyperlink ref="B17" location="'FINANCIAL RESULTS OF IC'!A1" display="Financial Results of Insurance Companies" xr:uid="{00000000-0004-0000-0000-000011000000}"/>
    <hyperlink ref="B15" location="'FINANCIAL RESULTS OF BANKS'!A1" display="Financial Results of Banks" xr:uid="{00000000-0004-0000-0000-000012000000}"/>
    <hyperlink ref="B14" location="ENVIRONMENT!A1" display="Environmental" xr:uid="{00000000-0004-0000-0000-000013000000}"/>
    <hyperlink ref="B9" location="'BUSINESS SERVICES'!A1" display="Business services" xr:uid="{00000000-0004-0000-0000-000014000000}"/>
    <hyperlink ref="B6" location="SYMBOLS!A1" display="Symbols" xr:uid="{00000000-0004-0000-0000-000015000000}"/>
    <hyperlink ref="B31" location="NATION_ACCOUNTS_ESA2010!A1" display="National accounts according to ESA 2010" xr:uid="{00000000-0004-0000-0000-000016000000}"/>
    <hyperlink ref="B8" location="'BALANCE OF PAYMENTS'!A1" display="Balance of payments" xr:uid="{00000000-0004-0000-0000-000017000000}"/>
    <hyperlink ref="B21" location="'GOV DEFICIT AND DEBT'!A1" display="General Government deficit/surplus and debt" xr:uid="{00000000-0004-0000-0000-000018000000}"/>
    <hyperlink ref="B26" location="'LIVING CONDIT OF POPUL'!A1" display="Living conditions of population" xr:uid="{00000000-0004-0000-0000-000019000000}"/>
    <hyperlink ref="B36" location="'R&amp;D, INNOVATIONS &amp; INFOR.SOCIET'!A1" display="Research and experimental development, innovations and information society" xr:uid="{00000000-0004-0000-0000-00001A000000}"/>
    <hyperlink ref="B30" location="NATION_ACCOUNTS_ESA1995!A1" display="National accounts according to ESA 1995 - data valid up to 31 August 2014" xr:uid="{00000000-0004-0000-0000-00001B000000}"/>
    <hyperlink ref="B28" r:id="rId1" location="'LIVING CONDIT_LFS_HISTOR'!A1" xr:uid="{00000000-0004-0000-0000-00001C000000}"/>
    <hyperlink ref="B25" r:id="rId2" location="'LABOUR MARKET_LFS_HISTOR'!A1" xr:uid="{00000000-0004-0000-0000-00001D000000}"/>
    <hyperlink ref="B16" location="' FINANCIAL RESULTS OF CS &amp; CU'!A1" display="Financial Results of Co-operative Savings and Credit Unions" xr:uid="{00000000-0004-0000-0000-00001E000000}"/>
    <hyperlink ref="C22" location="INDUSTRY!A1" display="INDUSTRY!C2" xr:uid="{00000000-0004-0000-0000-00001F000000}"/>
    <hyperlink ref="B27" location="'LIVING CONDIT COICOP 1999  '!A1" display="Living conditions of population - COICOP - data valid up to 31.12.2023" xr:uid="{23DCC91B-E44D-47D5-88DD-AF29593C98B5}"/>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37"/>
  <sheetViews>
    <sheetView workbookViewId="0">
      <pane xSplit="3" ySplit="4" topLeftCell="K5" activePane="bottomRight" state="frozen"/>
      <selection pane="topRight" activeCell="D1" sqref="D1"/>
      <selection pane="bottomLeft" activeCell="A5" sqref="A5"/>
      <selection pane="bottomRight" activeCell="X2" sqref="X2:Y2"/>
    </sheetView>
  </sheetViews>
  <sheetFormatPr defaultColWidth="9.109375" defaultRowHeight="10.199999999999999"/>
  <cols>
    <col min="1" max="1" width="4.6640625" style="37" customWidth="1"/>
    <col min="2" max="2" width="40.5546875" style="37" customWidth="1"/>
    <col min="3" max="3" width="11.33203125" style="203" customWidth="1"/>
    <col min="4" max="28" width="7.6640625" style="37" customWidth="1"/>
    <col min="29" max="16384" width="9.109375" style="37"/>
  </cols>
  <sheetData>
    <row r="1" spans="2:28" ht="19.5" customHeight="1">
      <c r="B1" s="3136" t="s">
        <v>248</v>
      </c>
      <c r="C1" s="3137"/>
      <c r="D1" s="3137"/>
      <c r="E1" s="3137"/>
      <c r="F1" s="3137"/>
      <c r="G1" s="3137"/>
      <c r="H1" s="3137"/>
      <c r="I1" s="3137"/>
    </row>
    <row r="2" spans="2:28" ht="13.2">
      <c r="B2" s="168" t="s">
        <v>572</v>
      </c>
      <c r="C2" s="271">
        <v>46042</v>
      </c>
      <c r="F2" s="3135" t="s">
        <v>190</v>
      </c>
      <c r="G2" s="3135"/>
      <c r="P2" s="2760"/>
      <c r="Q2" s="2760"/>
      <c r="X2" s="3135" t="s">
        <v>190</v>
      </c>
      <c r="Y2" s="3135"/>
    </row>
    <row r="3" spans="2:28" ht="16.2" thickBot="1">
      <c r="B3" s="38" t="s">
        <v>59</v>
      </c>
      <c r="C3" s="201"/>
    </row>
    <row r="4" spans="2:28" ht="22.5" customHeight="1" thickBot="1">
      <c r="B4" s="598" t="s">
        <v>38</v>
      </c>
      <c r="C4" s="599"/>
      <c r="D4" s="1321">
        <v>2000</v>
      </c>
      <c r="E4" s="1321">
        <v>2001</v>
      </c>
      <c r="F4" s="1321">
        <v>2002</v>
      </c>
      <c r="G4" s="1321">
        <v>2003</v>
      </c>
      <c r="H4" s="1321">
        <v>2004</v>
      </c>
      <c r="I4" s="1321">
        <v>2005</v>
      </c>
      <c r="J4" s="607">
        <v>2006</v>
      </c>
      <c r="K4" s="607">
        <v>2007</v>
      </c>
      <c r="L4" s="607">
        <v>2008</v>
      </c>
      <c r="M4" s="1321">
        <v>2009</v>
      </c>
      <c r="N4" s="1322">
        <v>2010</v>
      </c>
      <c r="O4" s="1322">
        <v>2011</v>
      </c>
      <c r="P4" s="1322">
        <v>2012</v>
      </c>
      <c r="Q4" s="1322">
        <v>2013</v>
      </c>
      <c r="R4" s="1322">
        <v>2014</v>
      </c>
      <c r="S4" s="608">
        <v>2015</v>
      </c>
      <c r="T4" s="941">
        <v>2016</v>
      </c>
      <c r="U4" s="608">
        <v>2017</v>
      </c>
      <c r="V4" s="941">
        <v>2018</v>
      </c>
      <c r="W4" s="1322">
        <v>2019</v>
      </c>
      <c r="X4" s="1322">
        <v>2020</v>
      </c>
      <c r="Y4" s="1322">
        <v>2021</v>
      </c>
      <c r="Z4" s="1322">
        <v>2022</v>
      </c>
      <c r="AA4" s="608">
        <v>2023</v>
      </c>
      <c r="AB4" s="2897">
        <v>2024</v>
      </c>
    </row>
    <row r="5" spans="2:28" ht="13.2">
      <c r="B5" s="600" t="s">
        <v>59</v>
      </c>
      <c r="C5" s="601"/>
      <c r="D5" s="1323"/>
      <c r="E5" s="1324"/>
      <c r="F5" s="1324"/>
      <c r="G5" s="1324"/>
      <c r="H5" s="1324"/>
      <c r="I5" s="1324"/>
      <c r="J5" s="1324"/>
      <c r="K5" s="1324"/>
      <c r="L5" s="118"/>
      <c r="M5" s="1324"/>
      <c r="N5" s="1325"/>
      <c r="O5" s="1325"/>
      <c r="P5" s="1325"/>
      <c r="Q5" s="1325"/>
      <c r="R5" s="1325"/>
      <c r="S5" s="466"/>
      <c r="T5" s="942"/>
      <c r="U5" s="466"/>
      <c r="V5" s="942"/>
      <c r="W5" s="1325"/>
      <c r="X5" s="1988"/>
      <c r="Y5" s="1988"/>
      <c r="Z5" s="1988"/>
      <c r="AA5" s="2898"/>
      <c r="AB5" s="2899"/>
    </row>
    <row r="6" spans="2:28" s="39" customFormat="1" ht="26.25" customHeight="1">
      <c r="B6" s="602" t="s">
        <v>893</v>
      </c>
      <c r="C6" s="603" t="s">
        <v>317</v>
      </c>
      <c r="D6" s="1326">
        <v>310</v>
      </c>
      <c r="E6" s="1327">
        <v>278</v>
      </c>
      <c r="F6" s="1327">
        <v>265</v>
      </c>
      <c r="G6" s="1327">
        <v>251</v>
      </c>
      <c r="H6" s="1327">
        <v>241</v>
      </c>
      <c r="I6" s="1327">
        <v>226</v>
      </c>
      <c r="J6" s="1327">
        <v>236</v>
      </c>
      <c r="K6" s="1327">
        <v>239</v>
      </c>
      <c r="L6" s="1328">
        <v>229</v>
      </c>
      <c r="M6" s="1327">
        <v>207</v>
      </c>
      <c r="N6" s="1329">
        <v>193</v>
      </c>
      <c r="O6" s="1329">
        <v>199</v>
      </c>
      <c r="P6" s="1329">
        <v>186</v>
      </c>
      <c r="Q6" s="1329">
        <v>155</v>
      </c>
      <c r="R6" s="1329">
        <v>141</v>
      </c>
      <c r="S6" s="1330">
        <v>125</v>
      </c>
      <c r="T6" s="1331">
        <v>111</v>
      </c>
      <c r="U6" s="1330">
        <v>130</v>
      </c>
      <c r="V6" s="1331">
        <v>135</v>
      </c>
      <c r="W6" s="1329">
        <v>143</v>
      </c>
      <c r="X6" s="2299">
        <v>137</v>
      </c>
      <c r="Y6" s="2299">
        <v>139</v>
      </c>
      <c r="Z6" s="1329">
        <v>135</v>
      </c>
      <c r="AA6" s="2900">
        <v>108</v>
      </c>
      <c r="AB6" s="2568">
        <v>113</v>
      </c>
    </row>
    <row r="7" spans="2:28" ht="22.5" customHeight="1">
      <c r="B7" s="2570" t="s">
        <v>894</v>
      </c>
      <c r="C7" s="603" t="s">
        <v>318</v>
      </c>
      <c r="D7" s="1332">
        <v>0</v>
      </c>
      <c r="E7" s="1333">
        <v>0</v>
      </c>
      <c r="F7" s="1333">
        <v>1</v>
      </c>
      <c r="G7" s="1333">
        <v>1</v>
      </c>
      <c r="H7" s="1333">
        <v>1</v>
      </c>
      <c r="I7" s="1333">
        <v>1</v>
      </c>
      <c r="J7" s="1333">
        <v>1</v>
      </c>
      <c r="K7" s="1333">
        <v>1</v>
      </c>
      <c r="L7" s="1328">
        <v>1</v>
      </c>
      <c r="M7" s="1327">
        <v>1</v>
      </c>
      <c r="N7" s="1334">
        <v>1</v>
      </c>
      <c r="O7" s="1334">
        <v>1</v>
      </c>
      <c r="P7" s="1334">
        <v>1</v>
      </c>
      <c r="Q7" s="1334">
        <v>20</v>
      </c>
      <c r="R7" s="1334">
        <v>41</v>
      </c>
      <c r="S7" s="1335">
        <v>37</v>
      </c>
      <c r="T7" s="1336">
        <v>59</v>
      </c>
      <c r="U7" s="1335">
        <v>76</v>
      </c>
      <c r="V7" s="1336">
        <v>78</v>
      </c>
      <c r="W7" s="1334">
        <v>76</v>
      </c>
      <c r="X7" s="2300">
        <v>74</v>
      </c>
      <c r="Y7" s="2300">
        <v>76</v>
      </c>
      <c r="Z7" s="1334">
        <v>75</v>
      </c>
      <c r="AA7" s="2901">
        <v>74</v>
      </c>
      <c r="AB7" s="2569">
        <v>83</v>
      </c>
    </row>
    <row r="8" spans="2:28" s="40" customFormat="1" ht="27.75" customHeight="1">
      <c r="B8" s="605" t="s">
        <v>887</v>
      </c>
      <c r="C8" s="604" t="s">
        <v>46</v>
      </c>
      <c r="D8" s="1337">
        <v>1.7</v>
      </c>
      <c r="E8" s="1338">
        <v>2</v>
      </c>
      <c r="F8" s="1338">
        <v>2</v>
      </c>
      <c r="G8" s="1338">
        <v>1.6</v>
      </c>
      <c r="H8" s="1338">
        <v>2.2000000000000002</v>
      </c>
      <c r="I8" s="1338">
        <v>2.7</v>
      </c>
      <c r="J8" s="1338">
        <v>3</v>
      </c>
      <c r="K8" s="1338">
        <v>3.5</v>
      </c>
      <c r="L8" s="1339">
        <v>4.4000000000000004</v>
      </c>
      <c r="M8" s="1991">
        <v>5.7</v>
      </c>
      <c r="N8" s="1992">
        <v>6.5</v>
      </c>
      <c r="O8" s="1992">
        <v>8.1</v>
      </c>
      <c r="P8" s="1992">
        <v>10.6</v>
      </c>
      <c r="Q8" s="1989">
        <v>10.7</v>
      </c>
      <c r="R8" s="1989">
        <v>12.4</v>
      </c>
      <c r="S8" s="1993">
        <v>13.4</v>
      </c>
      <c r="T8" s="1994">
        <v>13.3</v>
      </c>
      <c r="U8" s="1993">
        <v>13.1</v>
      </c>
      <c r="V8" s="1995">
        <v>13</v>
      </c>
      <c r="W8" s="1989">
        <v>14.4</v>
      </c>
      <c r="X8" s="1989">
        <v>16.2</v>
      </c>
      <c r="Y8" s="1989">
        <v>17.2</v>
      </c>
      <c r="Z8" s="1989">
        <v>21</v>
      </c>
      <c r="AA8" s="1993">
        <v>25.8</v>
      </c>
      <c r="AB8" s="1990">
        <v>30.4</v>
      </c>
    </row>
    <row r="9" spans="2:28" ht="29.25" customHeight="1">
      <c r="B9" s="605" t="s">
        <v>895</v>
      </c>
      <c r="C9" s="606" t="s">
        <v>46</v>
      </c>
      <c r="D9" s="1340" t="s">
        <v>48</v>
      </c>
      <c r="E9" s="1341" t="s">
        <v>48</v>
      </c>
      <c r="F9" s="1341" t="s">
        <v>48</v>
      </c>
      <c r="G9" s="1341" t="s">
        <v>48</v>
      </c>
      <c r="H9" s="1338">
        <v>6.9</v>
      </c>
      <c r="I9" s="1338">
        <v>6.9</v>
      </c>
      <c r="J9" s="1338">
        <v>6.9</v>
      </c>
      <c r="K9" s="1338">
        <v>6.9</v>
      </c>
      <c r="L9" s="1339">
        <v>7.7</v>
      </c>
      <c r="M9" s="1996">
        <v>8.6999999999999993</v>
      </c>
      <c r="N9" s="1989">
        <v>9.3000000000000007</v>
      </c>
      <c r="O9" s="1992">
        <v>10.3</v>
      </c>
      <c r="P9" s="1989">
        <v>11</v>
      </c>
      <c r="Q9" s="1989">
        <v>11.5</v>
      </c>
      <c r="R9" s="1989">
        <v>11.6</v>
      </c>
      <c r="S9" s="1993">
        <v>11.9</v>
      </c>
      <c r="T9" s="1995">
        <v>11.4</v>
      </c>
      <c r="U9" s="1993">
        <v>11.1</v>
      </c>
      <c r="V9" s="1994">
        <v>14.9</v>
      </c>
      <c r="W9" s="1992">
        <v>15.4</v>
      </c>
      <c r="X9" s="1989">
        <v>16.100000000000001</v>
      </c>
      <c r="Y9" s="1989">
        <v>15.6</v>
      </c>
      <c r="Z9" s="3068">
        <v>16.600000000000001</v>
      </c>
      <c r="AA9" s="3069">
        <v>16.7</v>
      </c>
      <c r="AB9" s="1990">
        <v>17.7</v>
      </c>
    </row>
    <row r="10" spans="2:28" ht="29.4" thickBot="1">
      <c r="B10" s="1811" t="s">
        <v>896</v>
      </c>
      <c r="C10" s="1810" t="s">
        <v>409</v>
      </c>
      <c r="D10" s="2064">
        <v>484</v>
      </c>
      <c r="E10" s="2065">
        <v>478</v>
      </c>
      <c r="F10" s="2065">
        <v>461</v>
      </c>
      <c r="G10" s="2065">
        <v>457</v>
      </c>
      <c r="H10" s="2065">
        <v>435</v>
      </c>
      <c r="I10" s="2065">
        <v>424</v>
      </c>
      <c r="J10" s="2065">
        <v>421</v>
      </c>
      <c r="K10" s="2065">
        <v>394</v>
      </c>
      <c r="L10" s="2066">
        <v>382</v>
      </c>
      <c r="M10" s="2065">
        <v>358</v>
      </c>
      <c r="N10" s="2067">
        <v>368</v>
      </c>
      <c r="O10" s="2067">
        <v>354</v>
      </c>
      <c r="P10" s="2067">
        <v>338</v>
      </c>
      <c r="Q10" s="2067">
        <v>333</v>
      </c>
      <c r="R10" s="2067">
        <v>310</v>
      </c>
      <c r="S10" s="2068">
        <v>301</v>
      </c>
      <c r="T10" s="2069">
        <v>305</v>
      </c>
      <c r="U10" s="2068">
        <v>305</v>
      </c>
      <c r="V10" s="2069">
        <v>303</v>
      </c>
      <c r="W10" s="2067">
        <v>282</v>
      </c>
      <c r="X10" s="2067">
        <v>276</v>
      </c>
      <c r="Y10" s="2067">
        <v>276</v>
      </c>
      <c r="Z10" s="2067">
        <v>245</v>
      </c>
      <c r="AA10" s="2068">
        <v>230</v>
      </c>
      <c r="AB10" s="2893"/>
    </row>
    <row r="11" spans="2:28" ht="13.5" customHeight="1">
      <c r="B11" s="42"/>
      <c r="C11" s="202"/>
      <c r="D11" s="41"/>
      <c r="E11" s="41"/>
      <c r="F11" s="41"/>
      <c r="G11" s="41"/>
      <c r="H11" s="41"/>
      <c r="I11" s="41"/>
      <c r="J11" s="41"/>
    </row>
    <row r="12" spans="2:28" ht="15.6">
      <c r="B12" s="3215" t="s">
        <v>889</v>
      </c>
      <c r="C12" s="3215"/>
      <c r="D12" s="3215"/>
      <c r="E12" s="3215"/>
      <c r="F12" s="3215"/>
      <c r="G12" s="3215"/>
      <c r="H12" s="3215"/>
      <c r="I12" s="3215"/>
      <c r="J12" s="3215"/>
      <c r="K12" s="3215"/>
      <c r="L12" s="3215"/>
      <c r="M12" s="3215"/>
      <c r="N12" s="3215"/>
    </row>
    <row r="13" spans="2:28" ht="15.6">
      <c r="B13" s="3214" t="s">
        <v>890</v>
      </c>
      <c r="C13" s="3214"/>
      <c r="D13" s="3214"/>
      <c r="E13" s="3214"/>
      <c r="F13" s="3214"/>
      <c r="G13" s="3214"/>
      <c r="H13" s="2584"/>
      <c r="I13" s="2584"/>
      <c r="J13" s="2584"/>
      <c r="K13" s="2584"/>
      <c r="L13" s="2584"/>
      <c r="M13" s="2584"/>
      <c r="N13" s="2584"/>
    </row>
    <row r="14" spans="2:28" ht="15.6">
      <c r="B14" s="3214" t="s">
        <v>891</v>
      </c>
      <c r="C14" s="3214"/>
      <c r="D14" s="3214"/>
      <c r="E14" s="3214"/>
      <c r="F14" s="3214"/>
      <c r="G14" s="3214"/>
      <c r="H14" s="2584"/>
      <c r="I14" s="2584"/>
      <c r="J14" s="2584"/>
      <c r="K14" s="2584"/>
      <c r="L14" s="2584"/>
      <c r="M14" s="2584"/>
      <c r="N14" s="2584"/>
    </row>
    <row r="15" spans="2:28" ht="15.6">
      <c r="B15" s="2585" t="s">
        <v>892</v>
      </c>
      <c r="C15" s="2585"/>
      <c r="D15" s="2585"/>
      <c r="E15" s="2585"/>
      <c r="F15" s="2585"/>
      <c r="G15" s="2585"/>
      <c r="H15" s="2584"/>
      <c r="I15" s="2584"/>
      <c r="J15" s="2584"/>
      <c r="K15" s="2584"/>
      <c r="L15" s="2584"/>
      <c r="M15" s="2584"/>
      <c r="N15" s="2584"/>
    </row>
    <row r="16" spans="2:28">
      <c r="C16" s="204"/>
    </row>
    <row r="17" spans="3:3">
      <c r="C17" s="204"/>
    </row>
    <row r="18" spans="3:3">
      <c r="C18" s="204"/>
    </row>
    <row r="19" spans="3:3">
      <c r="C19" s="204"/>
    </row>
    <row r="20" spans="3:3">
      <c r="C20" s="204"/>
    </row>
    <row r="21" spans="3:3">
      <c r="C21" s="204"/>
    </row>
    <row r="22" spans="3:3">
      <c r="C22" s="204"/>
    </row>
    <row r="23" spans="3:3">
      <c r="C23" s="204"/>
    </row>
    <row r="24" spans="3:3">
      <c r="C24" s="204"/>
    </row>
    <row r="25" spans="3:3">
      <c r="C25" s="204"/>
    </row>
    <row r="26" spans="3:3">
      <c r="C26" s="204"/>
    </row>
    <row r="27" spans="3:3">
      <c r="C27" s="204"/>
    </row>
    <row r="28" spans="3:3">
      <c r="C28" s="204"/>
    </row>
    <row r="29" spans="3:3">
      <c r="C29" s="204"/>
    </row>
    <row r="30" spans="3:3">
      <c r="C30" s="204"/>
    </row>
    <row r="31" spans="3:3">
      <c r="C31" s="204"/>
    </row>
    <row r="32" spans="3:3">
      <c r="C32" s="204"/>
    </row>
    <row r="33" spans="3:3">
      <c r="C33" s="204"/>
    </row>
    <row r="34" spans="3:3">
      <c r="C34" s="204"/>
    </row>
    <row r="35" spans="3:3">
      <c r="C35" s="204"/>
    </row>
    <row r="36" spans="3:3">
      <c r="C36" s="204"/>
    </row>
    <row r="37" spans="3:3">
      <c r="C37" s="204"/>
    </row>
  </sheetData>
  <mergeCells count="6">
    <mergeCell ref="X2:Y2"/>
    <mergeCell ref="B13:G13"/>
    <mergeCell ref="B14:G14"/>
    <mergeCell ref="B1:I1"/>
    <mergeCell ref="F2:G2"/>
    <mergeCell ref="B12:N12"/>
  </mergeCells>
  <phoneticPr fontId="5" type="noConversion"/>
  <hyperlinks>
    <hyperlink ref="F2:G2" location="'LIST OF TABLES'!A1" display="Return to contents" xr:uid="{00000000-0004-0000-0900-000000000000}"/>
    <hyperlink ref="X2:Y2" location="'LIST OF TABLES'!A1" display="Return to contents" xr:uid="{00000000-0004-0000-0900-000001000000}"/>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26"/>
  <sheetViews>
    <sheetView zoomScaleNormal="100" workbookViewId="0">
      <pane xSplit="3" ySplit="4" topLeftCell="L5" activePane="bottomRight" state="frozen"/>
      <selection pane="topRight" activeCell="D1" sqref="D1"/>
      <selection pane="bottomLeft" activeCell="A5" sqref="A5"/>
      <selection pane="bottomRight" activeCell="Z1" sqref="Z1:AA1"/>
    </sheetView>
  </sheetViews>
  <sheetFormatPr defaultColWidth="9.109375" defaultRowHeight="10.199999999999999"/>
  <cols>
    <col min="1" max="1" width="4.6640625" style="49" customWidth="1"/>
    <col min="2" max="2" width="32.109375" style="49" customWidth="1"/>
    <col min="3" max="3" width="11.109375" style="49" customWidth="1"/>
    <col min="4" max="18" width="11.6640625" style="49" customWidth="1"/>
    <col min="19" max="256" width="9.109375" style="49"/>
    <col min="257" max="257" width="4.6640625" style="49" customWidth="1"/>
    <col min="258" max="258" width="32.109375" style="49" customWidth="1"/>
    <col min="259" max="259" width="11.109375" style="49" customWidth="1"/>
    <col min="260" max="274" width="11.6640625" style="49" customWidth="1"/>
    <col min="275" max="512" width="9.109375" style="49"/>
    <col min="513" max="513" width="4.6640625" style="49" customWidth="1"/>
    <col min="514" max="514" width="32.109375" style="49" customWidth="1"/>
    <col min="515" max="515" width="11.109375" style="49" customWidth="1"/>
    <col min="516" max="530" width="11.6640625" style="49" customWidth="1"/>
    <col min="531" max="768" width="9.109375" style="49"/>
    <col min="769" max="769" width="4.6640625" style="49" customWidth="1"/>
    <col min="770" max="770" width="32.109375" style="49" customWidth="1"/>
    <col min="771" max="771" width="11.109375" style="49" customWidth="1"/>
    <col min="772" max="786" width="11.6640625" style="49" customWidth="1"/>
    <col min="787" max="1024" width="9.109375" style="49"/>
    <col min="1025" max="1025" width="4.6640625" style="49" customWidth="1"/>
    <col min="1026" max="1026" width="32.109375" style="49" customWidth="1"/>
    <col min="1027" max="1027" width="11.109375" style="49" customWidth="1"/>
    <col min="1028" max="1042" width="11.6640625" style="49" customWidth="1"/>
    <col min="1043" max="1280" width="9.109375" style="49"/>
    <col min="1281" max="1281" width="4.6640625" style="49" customWidth="1"/>
    <col min="1282" max="1282" width="32.109375" style="49" customWidth="1"/>
    <col min="1283" max="1283" width="11.109375" style="49" customWidth="1"/>
    <col min="1284" max="1298" width="11.6640625" style="49" customWidth="1"/>
    <col min="1299" max="1536" width="9.109375" style="49"/>
    <col min="1537" max="1537" width="4.6640625" style="49" customWidth="1"/>
    <col min="1538" max="1538" width="32.109375" style="49" customWidth="1"/>
    <col min="1539" max="1539" width="11.109375" style="49" customWidth="1"/>
    <col min="1540" max="1554" width="11.6640625" style="49" customWidth="1"/>
    <col min="1555" max="1792" width="9.109375" style="49"/>
    <col min="1793" max="1793" width="4.6640625" style="49" customWidth="1"/>
    <col min="1794" max="1794" width="32.109375" style="49" customWidth="1"/>
    <col min="1795" max="1795" width="11.109375" style="49" customWidth="1"/>
    <col min="1796" max="1810" width="11.6640625" style="49" customWidth="1"/>
    <col min="1811" max="2048" width="9.109375" style="49"/>
    <col min="2049" max="2049" width="4.6640625" style="49" customWidth="1"/>
    <col min="2050" max="2050" width="32.109375" style="49" customWidth="1"/>
    <col min="2051" max="2051" width="11.109375" style="49" customWidth="1"/>
    <col min="2052" max="2066" width="11.6640625" style="49" customWidth="1"/>
    <col min="2067" max="2304" width="9.109375" style="49"/>
    <col min="2305" max="2305" width="4.6640625" style="49" customWidth="1"/>
    <col min="2306" max="2306" width="32.109375" style="49" customWidth="1"/>
    <col min="2307" max="2307" width="11.109375" style="49" customWidth="1"/>
    <col min="2308" max="2322" width="11.6640625" style="49" customWidth="1"/>
    <col min="2323" max="2560" width="9.109375" style="49"/>
    <col min="2561" max="2561" width="4.6640625" style="49" customWidth="1"/>
    <col min="2562" max="2562" width="32.109375" style="49" customWidth="1"/>
    <col min="2563" max="2563" width="11.109375" style="49" customWidth="1"/>
    <col min="2564" max="2578" width="11.6640625" style="49" customWidth="1"/>
    <col min="2579" max="2816" width="9.109375" style="49"/>
    <col min="2817" max="2817" width="4.6640625" style="49" customWidth="1"/>
    <col min="2818" max="2818" width="32.109375" style="49" customWidth="1"/>
    <col min="2819" max="2819" width="11.109375" style="49" customWidth="1"/>
    <col min="2820" max="2834" width="11.6640625" style="49" customWidth="1"/>
    <col min="2835" max="3072" width="9.109375" style="49"/>
    <col min="3073" max="3073" width="4.6640625" style="49" customWidth="1"/>
    <col min="3074" max="3074" width="32.109375" style="49" customWidth="1"/>
    <col min="3075" max="3075" width="11.109375" style="49" customWidth="1"/>
    <col min="3076" max="3090" width="11.6640625" style="49" customWidth="1"/>
    <col min="3091" max="3328" width="9.109375" style="49"/>
    <col min="3329" max="3329" width="4.6640625" style="49" customWidth="1"/>
    <col min="3330" max="3330" width="32.109375" style="49" customWidth="1"/>
    <col min="3331" max="3331" width="11.109375" style="49" customWidth="1"/>
    <col min="3332" max="3346" width="11.6640625" style="49" customWidth="1"/>
    <col min="3347" max="3584" width="9.109375" style="49"/>
    <col min="3585" max="3585" width="4.6640625" style="49" customWidth="1"/>
    <col min="3586" max="3586" width="32.109375" style="49" customWidth="1"/>
    <col min="3587" max="3587" width="11.109375" style="49" customWidth="1"/>
    <col min="3588" max="3602" width="11.6640625" style="49" customWidth="1"/>
    <col min="3603" max="3840" width="9.109375" style="49"/>
    <col min="3841" max="3841" width="4.6640625" style="49" customWidth="1"/>
    <col min="3842" max="3842" width="32.109375" style="49" customWidth="1"/>
    <col min="3843" max="3843" width="11.109375" style="49" customWidth="1"/>
    <col min="3844" max="3858" width="11.6640625" style="49" customWidth="1"/>
    <col min="3859" max="4096" width="9.109375" style="49"/>
    <col min="4097" max="4097" width="4.6640625" style="49" customWidth="1"/>
    <col min="4098" max="4098" width="32.109375" style="49" customWidth="1"/>
    <col min="4099" max="4099" width="11.109375" style="49" customWidth="1"/>
    <col min="4100" max="4114" width="11.6640625" style="49" customWidth="1"/>
    <col min="4115" max="4352" width="9.109375" style="49"/>
    <col min="4353" max="4353" width="4.6640625" style="49" customWidth="1"/>
    <col min="4354" max="4354" width="32.109375" style="49" customWidth="1"/>
    <col min="4355" max="4355" width="11.109375" style="49" customWidth="1"/>
    <col min="4356" max="4370" width="11.6640625" style="49" customWidth="1"/>
    <col min="4371" max="4608" width="9.109375" style="49"/>
    <col min="4609" max="4609" width="4.6640625" style="49" customWidth="1"/>
    <col min="4610" max="4610" width="32.109375" style="49" customWidth="1"/>
    <col min="4611" max="4611" width="11.109375" style="49" customWidth="1"/>
    <col min="4612" max="4626" width="11.6640625" style="49" customWidth="1"/>
    <col min="4627" max="4864" width="9.109375" style="49"/>
    <col min="4865" max="4865" width="4.6640625" style="49" customWidth="1"/>
    <col min="4866" max="4866" width="32.109375" style="49" customWidth="1"/>
    <col min="4867" max="4867" width="11.109375" style="49" customWidth="1"/>
    <col min="4868" max="4882" width="11.6640625" style="49" customWidth="1"/>
    <col min="4883" max="5120" width="9.109375" style="49"/>
    <col min="5121" max="5121" width="4.6640625" style="49" customWidth="1"/>
    <col min="5122" max="5122" width="32.109375" style="49" customWidth="1"/>
    <col min="5123" max="5123" width="11.109375" style="49" customWidth="1"/>
    <col min="5124" max="5138" width="11.6640625" style="49" customWidth="1"/>
    <col min="5139" max="5376" width="9.109375" style="49"/>
    <col min="5377" max="5377" width="4.6640625" style="49" customWidth="1"/>
    <col min="5378" max="5378" width="32.109375" style="49" customWidth="1"/>
    <col min="5379" max="5379" width="11.109375" style="49" customWidth="1"/>
    <col min="5380" max="5394" width="11.6640625" style="49" customWidth="1"/>
    <col min="5395" max="5632" width="9.109375" style="49"/>
    <col min="5633" max="5633" width="4.6640625" style="49" customWidth="1"/>
    <col min="5634" max="5634" width="32.109375" style="49" customWidth="1"/>
    <col min="5635" max="5635" width="11.109375" style="49" customWidth="1"/>
    <col min="5636" max="5650" width="11.6640625" style="49" customWidth="1"/>
    <col min="5651" max="5888" width="9.109375" style="49"/>
    <col min="5889" max="5889" width="4.6640625" style="49" customWidth="1"/>
    <col min="5890" max="5890" width="32.109375" style="49" customWidth="1"/>
    <col min="5891" max="5891" width="11.109375" style="49" customWidth="1"/>
    <col min="5892" max="5906" width="11.6640625" style="49" customWidth="1"/>
    <col min="5907" max="6144" width="9.109375" style="49"/>
    <col min="6145" max="6145" width="4.6640625" style="49" customWidth="1"/>
    <col min="6146" max="6146" width="32.109375" style="49" customWidth="1"/>
    <col min="6147" max="6147" width="11.109375" style="49" customWidth="1"/>
    <col min="6148" max="6162" width="11.6640625" style="49" customWidth="1"/>
    <col min="6163" max="6400" width="9.109375" style="49"/>
    <col min="6401" max="6401" width="4.6640625" style="49" customWidth="1"/>
    <col min="6402" max="6402" width="32.109375" style="49" customWidth="1"/>
    <col min="6403" max="6403" width="11.109375" style="49" customWidth="1"/>
    <col min="6404" max="6418" width="11.6640625" style="49" customWidth="1"/>
    <col min="6419" max="6656" width="9.109375" style="49"/>
    <col min="6657" max="6657" width="4.6640625" style="49" customWidth="1"/>
    <col min="6658" max="6658" width="32.109375" style="49" customWidth="1"/>
    <col min="6659" max="6659" width="11.109375" style="49" customWidth="1"/>
    <col min="6660" max="6674" width="11.6640625" style="49" customWidth="1"/>
    <col min="6675" max="6912" width="9.109375" style="49"/>
    <col min="6913" max="6913" width="4.6640625" style="49" customWidth="1"/>
    <col min="6914" max="6914" width="32.109375" style="49" customWidth="1"/>
    <col min="6915" max="6915" width="11.109375" style="49" customWidth="1"/>
    <col min="6916" max="6930" width="11.6640625" style="49" customWidth="1"/>
    <col min="6931" max="7168" width="9.109375" style="49"/>
    <col min="7169" max="7169" width="4.6640625" style="49" customWidth="1"/>
    <col min="7170" max="7170" width="32.109375" style="49" customWidth="1"/>
    <col min="7171" max="7171" width="11.109375" style="49" customWidth="1"/>
    <col min="7172" max="7186" width="11.6640625" style="49" customWidth="1"/>
    <col min="7187" max="7424" width="9.109375" style="49"/>
    <col min="7425" max="7425" width="4.6640625" style="49" customWidth="1"/>
    <col min="7426" max="7426" width="32.109375" style="49" customWidth="1"/>
    <col min="7427" max="7427" width="11.109375" style="49" customWidth="1"/>
    <col min="7428" max="7442" width="11.6640625" style="49" customWidth="1"/>
    <col min="7443" max="7680" width="9.109375" style="49"/>
    <col min="7681" max="7681" width="4.6640625" style="49" customWidth="1"/>
    <col min="7682" max="7682" width="32.109375" style="49" customWidth="1"/>
    <col min="7683" max="7683" width="11.109375" style="49" customWidth="1"/>
    <col min="7684" max="7698" width="11.6640625" style="49" customWidth="1"/>
    <col min="7699" max="7936" width="9.109375" style="49"/>
    <col min="7937" max="7937" width="4.6640625" style="49" customWidth="1"/>
    <col min="7938" max="7938" width="32.109375" style="49" customWidth="1"/>
    <col min="7939" max="7939" width="11.109375" style="49" customWidth="1"/>
    <col min="7940" max="7954" width="11.6640625" style="49" customWidth="1"/>
    <col min="7955" max="8192" width="9.109375" style="49"/>
    <col min="8193" max="8193" width="4.6640625" style="49" customWidth="1"/>
    <col min="8194" max="8194" width="32.109375" style="49" customWidth="1"/>
    <col min="8195" max="8195" width="11.109375" style="49" customWidth="1"/>
    <col min="8196" max="8210" width="11.6640625" style="49" customWidth="1"/>
    <col min="8211" max="8448" width="9.109375" style="49"/>
    <col min="8449" max="8449" width="4.6640625" style="49" customWidth="1"/>
    <col min="8450" max="8450" width="32.109375" style="49" customWidth="1"/>
    <col min="8451" max="8451" width="11.109375" style="49" customWidth="1"/>
    <col min="8452" max="8466" width="11.6640625" style="49" customWidth="1"/>
    <col min="8467" max="8704" width="9.109375" style="49"/>
    <col min="8705" max="8705" width="4.6640625" style="49" customWidth="1"/>
    <col min="8706" max="8706" width="32.109375" style="49" customWidth="1"/>
    <col min="8707" max="8707" width="11.109375" style="49" customWidth="1"/>
    <col min="8708" max="8722" width="11.6640625" style="49" customWidth="1"/>
    <col min="8723" max="8960" width="9.109375" style="49"/>
    <col min="8961" max="8961" width="4.6640625" style="49" customWidth="1"/>
    <col min="8962" max="8962" width="32.109375" style="49" customWidth="1"/>
    <col min="8963" max="8963" width="11.109375" style="49" customWidth="1"/>
    <col min="8964" max="8978" width="11.6640625" style="49" customWidth="1"/>
    <col min="8979" max="9216" width="9.109375" style="49"/>
    <col min="9217" max="9217" width="4.6640625" style="49" customWidth="1"/>
    <col min="9218" max="9218" width="32.109375" style="49" customWidth="1"/>
    <col min="9219" max="9219" width="11.109375" style="49" customWidth="1"/>
    <col min="9220" max="9234" width="11.6640625" style="49" customWidth="1"/>
    <col min="9235" max="9472" width="9.109375" style="49"/>
    <col min="9473" max="9473" width="4.6640625" style="49" customWidth="1"/>
    <col min="9474" max="9474" width="32.109375" style="49" customWidth="1"/>
    <col min="9475" max="9475" width="11.109375" style="49" customWidth="1"/>
    <col min="9476" max="9490" width="11.6640625" style="49" customWidth="1"/>
    <col min="9491" max="9728" width="9.109375" style="49"/>
    <col min="9729" max="9729" width="4.6640625" style="49" customWidth="1"/>
    <col min="9730" max="9730" width="32.109375" style="49" customWidth="1"/>
    <col min="9731" max="9731" width="11.109375" style="49" customWidth="1"/>
    <col min="9732" max="9746" width="11.6640625" style="49" customWidth="1"/>
    <col min="9747" max="9984" width="9.109375" style="49"/>
    <col min="9985" max="9985" width="4.6640625" style="49" customWidth="1"/>
    <col min="9986" max="9986" width="32.109375" style="49" customWidth="1"/>
    <col min="9987" max="9987" width="11.109375" style="49" customWidth="1"/>
    <col min="9988" max="10002" width="11.6640625" style="49" customWidth="1"/>
    <col min="10003" max="10240" width="9.109375" style="49"/>
    <col min="10241" max="10241" width="4.6640625" style="49" customWidth="1"/>
    <col min="10242" max="10242" width="32.109375" style="49" customWidth="1"/>
    <col min="10243" max="10243" width="11.109375" style="49" customWidth="1"/>
    <col min="10244" max="10258" width="11.6640625" style="49" customWidth="1"/>
    <col min="10259" max="10496" width="9.109375" style="49"/>
    <col min="10497" max="10497" width="4.6640625" style="49" customWidth="1"/>
    <col min="10498" max="10498" width="32.109375" style="49" customWidth="1"/>
    <col min="10499" max="10499" width="11.109375" style="49" customWidth="1"/>
    <col min="10500" max="10514" width="11.6640625" style="49" customWidth="1"/>
    <col min="10515" max="10752" width="9.109375" style="49"/>
    <col min="10753" max="10753" width="4.6640625" style="49" customWidth="1"/>
    <col min="10754" max="10754" width="32.109375" style="49" customWidth="1"/>
    <col min="10755" max="10755" width="11.109375" style="49" customWidth="1"/>
    <col min="10756" max="10770" width="11.6640625" style="49" customWidth="1"/>
    <col min="10771" max="11008" width="9.109375" style="49"/>
    <col min="11009" max="11009" width="4.6640625" style="49" customWidth="1"/>
    <col min="11010" max="11010" width="32.109375" style="49" customWidth="1"/>
    <col min="11011" max="11011" width="11.109375" style="49" customWidth="1"/>
    <col min="11012" max="11026" width="11.6640625" style="49" customWidth="1"/>
    <col min="11027" max="11264" width="9.109375" style="49"/>
    <col min="11265" max="11265" width="4.6640625" style="49" customWidth="1"/>
    <col min="11266" max="11266" width="32.109375" style="49" customWidth="1"/>
    <col min="11267" max="11267" width="11.109375" style="49" customWidth="1"/>
    <col min="11268" max="11282" width="11.6640625" style="49" customWidth="1"/>
    <col min="11283" max="11520" width="9.109375" style="49"/>
    <col min="11521" max="11521" width="4.6640625" style="49" customWidth="1"/>
    <col min="11522" max="11522" width="32.109375" style="49" customWidth="1"/>
    <col min="11523" max="11523" width="11.109375" style="49" customWidth="1"/>
    <col min="11524" max="11538" width="11.6640625" style="49" customWidth="1"/>
    <col min="11539" max="11776" width="9.109375" style="49"/>
    <col min="11777" max="11777" width="4.6640625" style="49" customWidth="1"/>
    <col min="11778" max="11778" width="32.109375" style="49" customWidth="1"/>
    <col min="11779" max="11779" width="11.109375" style="49" customWidth="1"/>
    <col min="11780" max="11794" width="11.6640625" style="49" customWidth="1"/>
    <col min="11795" max="12032" width="9.109375" style="49"/>
    <col min="12033" max="12033" width="4.6640625" style="49" customWidth="1"/>
    <col min="12034" max="12034" width="32.109375" style="49" customWidth="1"/>
    <col min="12035" max="12035" width="11.109375" style="49" customWidth="1"/>
    <col min="12036" max="12050" width="11.6640625" style="49" customWidth="1"/>
    <col min="12051" max="12288" width="9.109375" style="49"/>
    <col min="12289" max="12289" width="4.6640625" style="49" customWidth="1"/>
    <col min="12290" max="12290" width="32.109375" style="49" customWidth="1"/>
    <col min="12291" max="12291" width="11.109375" style="49" customWidth="1"/>
    <col min="12292" max="12306" width="11.6640625" style="49" customWidth="1"/>
    <col min="12307" max="12544" width="9.109375" style="49"/>
    <col min="12545" max="12545" width="4.6640625" style="49" customWidth="1"/>
    <col min="12546" max="12546" width="32.109375" style="49" customWidth="1"/>
    <col min="12547" max="12547" width="11.109375" style="49" customWidth="1"/>
    <col min="12548" max="12562" width="11.6640625" style="49" customWidth="1"/>
    <col min="12563" max="12800" width="9.109375" style="49"/>
    <col min="12801" max="12801" width="4.6640625" style="49" customWidth="1"/>
    <col min="12802" max="12802" width="32.109375" style="49" customWidth="1"/>
    <col min="12803" max="12803" width="11.109375" style="49" customWidth="1"/>
    <col min="12804" max="12818" width="11.6640625" style="49" customWidth="1"/>
    <col min="12819" max="13056" width="9.109375" style="49"/>
    <col min="13057" max="13057" width="4.6640625" style="49" customWidth="1"/>
    <col min="13058" max="13058" width="32.109375" style="49" customWidth="1"/>
    <col min="13059" max="13059" width="11.109375" style="49" customWidth="1"/>
    <col min="13060" max="13074" width="11.6640625" style="49" customWidth="1"/>
    <col min="13075" max="13312" width="9.109375" style="49"/>
    <col min="13313" max="13313" width="4.6640625" style="49" customWidth="1"/>
    <col min="13314" max="13314" width="32.109375" style="49" customWidth="1"/>
    <col min="13315" max="13315" width="11.109375" style="49" customWidth="1"/>
    <col min="13316" max="13330" width="11.6640625" style="49" customWidth="1"/>
    <col min="13331" max="13568" width="9.109375" style="49"/>
    <col min="13569" max="13569" width="4.6640625" style="49" customWidth="1"/>
    <col min="13570" max="13570" width="32.109375" style="49" customWidth="1"/>
    <col min="13571" max="13571" width="11.109375" style="49" customWidth="1"/>
    <col min="13572" max="13586" width="11.6640625" style="49" customWidth="1"/>
    <col min="13587" max="13824" width="9.109375" style="49"/>
    <col min="13825" max="13825" width="4.6640625" style="49" customWidth="1"/>
    <col min="13826" max="13826" width="32.109375" style="49" customWidth="1"/>
    <col min="13827" max="13827" width="11.109375" style="49" customWidth="1"/>
    <col min="13828" max="13842" width="11.6640625" style="49" customWidth="1"/>
    <col min="13843" max="14080" width="9.109375" style="49"/>
    <col min="14081" max="14081" width="4.6640625" style="49" customWidth="1"/>
    <col min="14082" max="14082" width="32.109375" style="49" customWidth="1"/>
    <col min="14083" max="14083" width="11.109375" style="49" customWidth="1"/>
    <col min="14084" max="14098" width="11.6640625" style="49" customWidth="1"/>
    <col min="14099" max="14336" width="9.109375" style="49"/>
    <col min="14337" max="14337" width="4.6640625" style="49" customWidth="1"/>
    <col min="14338" max="14338" width="32.109375" style="49" customWidth="1"/>
    <col min="14339" max="14339" width="11.109375" style="49" customWidth="1"/>
    <col min="14340" max="14354" width="11.6640625" style="49" customWidth="1"/>
    <col min="14355" max="14592" width="9.109375" style="49"/>
    <col min="14593" max="14593" width="4.6640625" style="49" customWidth="1"/>
    <col min="14594" max="14594" width="32.109375" style="49" customWidth="1"/>
    <col min="14595" max="14595" width="11.109375" style="49" customWidth="1"/>
    <col min="14596" max="14610" width="11.6640625" style="49" customWidth="1"/>
    <col min="14611" max="14848" width="9.109375" style="49"/>
    <col min="14849" max="14849" width="4.6640625" style="49" customWidth="1"/>
    <col min="14850" max="14850" width="32.109375" style="49" customWidth="1"/>
    <col min="14851" max="14851" width="11.109375" style="49" customWidth="1"/>
    <col min="14852" max="14866" width="11.6640625" style="49" customWidth="1"/>
    <col min="14867" max="15104" width="9.109375" style="49"/>
    <col min="15105" max="15105" width="4.6640625" style="49" customWidth="1"/>
    <col min="15106" max="15106" width="32.109375" style="49" customWidth="1"/>
    <col min="15107" max="15107" width="11.109375" style="49" customWidth="1"/>
    <col min="15108" max="15122" width="11.6640625" style="49" customWidth="1"/>
    <col min="15123" max="15360" width="9.109375" style="49"/>
    <col min="15361" max="15361" width="4.6640625" style="49" customWidth="1"/>
    <col min="15362" max="15362" width="32.109375" style="49" customWidth="1"/>
    <col min="15363" max="15363" width="11.109375" style="49" customWidth="1"/>
    <col min="15364" max="15378" width="11.6640625" style="49" customWidth="1"/>
    <col min="15379" max="15616" width="9.109375" style="49"/>
    <col min="15617" max="15617" width="4.6640625" style="49" customWidth="1"/>
    <col min="15618" max="15618" width="32.109375" style="49" customWidth="1"/>
    <col min="15619" max="15619" width="11.109375" style="49" customWidth="1"/>
    <col min="15620" max="15634" width="11.6640625" style="49" customWidth="1"/>
    <col min="15635" max="15872" width="9.109375" style="49"/>
    <col min="15873" max="15873" width="4.6640625" style="49" customWidth="1"/>
    <col min="15874" max="15874" width="32.109375" style="49" customWidth="1"/>
    <col min="15875" max="15875" width="11.109375" style="49" customWidth="1"/>
    <col min="15876" max="15890" width="11.6640625" style="49" customWidth="1"/>
    <col min="15891" max="16128" width="9.109375" style="49"/>
    <col min="16129" max="16129" width="4.6640625" style="49" customWidth="1"/>
    <col min="16130" max="16130" width="32.109375" style="49" customWidth="1"/>
    <col min="16131" max="16131" width="11.109375" style="49" customWidth="1"/>
    <col min="16132" max="16146" width="11.6640625" style="49" customWidth="1"/>
    <col min="16147" max="16384" width="9.109375" style="49"/>
  </cols>
  <sheetData>
    <row r="1" spans="2:28" ht="16.5" customHeight="1">
      <c r="B1" s="3216" t="s">
        <v>248</v>
      </c>
      <c r="C1" s="3216"/>
      <c r="D1" s="3216"/>
      <c r="E1" s="3216"/>
      <c r="F1" s="2761"/>
      <c r="G1" s="2761"/>
      <c r="H1" s="2761"/>
      <c r="Z1" s="3217" t="s">
        <v>190</v>
      </c>
      <c r="AA1" s="3217"/>
    </row>
    <row r="2" spans="2:28" ht="28.2" customHeight="1">
      <c r="B2" s="168" t="s">
        <v>572</v>
      </c>
      <c r="C2" s="272">
        <v>45995</v>
      </c>
      <c r="D2" s="55"/>
      <c r="E2" s="15" t="s">
        <v>190</v>
      </c>
      <c r="F2" s="1033"/>
      <c r="G2" s="1033"/>
      <c r="H2" s="2765"/>
      <c r="I2" s="15"/>
      <c r="M2" s="2231" t="s">
        <v>641</v>
      </c>
      <c r="N2" s="3224" t="s">
        <v>926</v>
      </c>
      <c r="O2" s="3224"/>
      <c r="P2" s="3224"/>
      <c r="Q2" s="3224"/>
      <c r="R2" s="3224"/>
      <c r="S2" s="3224"/>
      <c r="T2" s="3224"/>
      <c r="U2" s="3224"/>
      <c r="V2" s="3224"/>
      <c r="W2" s="3224"/>
      <c r="X2" s="3224"/>
      <c r="Y2" s="3224"/>
      <c r="AA2" s="15"/>
      <c r="AB2" s="15"/>
    </row>
    <row r="3" spans="2:28" ht="16.2" thickBot="1">
      <c r="B3" s="51" t="s">
        <v>93</v>
      </c>
    </row>
    <row r="4" spans="2:28" ht="21.75" customHeight="1" thickBot="1">
      <c r="B4" s="3219" t="s">
        <v>38</v>
      </c>
      <c r="C4" s="3220"/>
      <c r="D4" s="997">
        <v>2002</v>
      </c>
      <c r="E4" s="624">
        <v>2003</v>
      </c>
      <c r="F4" s="624">
        <v>2004</v>
      </c>
      <c r="G4" s="624">
        <v>2005</v>
      </c>
      <c r="H4" s="625">
        <v>2006</v>
      </c>
      <c r="I4" s="625">
        <v>2007</v>
      </c>
      <c r="J4" s="625">
        <v>2008</v>
      </c>
      <c r="K4" s="624">
        <v>2009</v>
      </c>
      <c r="L4" s="998">
        <v>2010</v>
      </c>
      <c r="M4" s="998">
        <v>2011</v>
      </c>
      <c r="N4" s="998">
        <v>2012</v>
      </c>
      <c r="O4" s="998">
        <v>2013</v>
      </c>
      <c r="P4" s="998">
        <v>2014</v>
      </c>
      <c r="Q4" s="749">
        <v>2015</v>
      </c>
      <c r="R4" s="749">
        <v>2016</v>
      </c>
      <c r="S4" s="999">
        <v>2017</v>
      </c>
      <c r="T4" s="1155">
        <v>2018</v>
      </c>
      <c r="U4" s="749">
        <v>2019</v>
      </c>
      <c r="V4" s="999">
        <v>2020</v>
      </c>
      <c r="W4" s="2148">
        <v>2021</v>
      </c>
      <c r="X4" s="2148">
        <v>2022</v>
      </c>
      <c r="Y4" s="2148">
        <v>2023</v>
      </c>
      <c r="Z4" s="2878">
        <v>2024</v>
      </c>
    </row>
    <row r="5" spans="2:28" ht="16.5" customHeight="1">
      <c r="B5" s="1044" t="s">
        <v>483</v>
      </c>
      <c r="C5" s="1602"/>
      <c r="D5" s="1604"/>
      <c r="E5" s="121"/>
      <c r="F5" s="121"/>
      <c r="G5" s="121"/>
      <c r="H5" s="121"/>
      <c r="I5" s="121"/>
      <c r="J5" s="1000"/>
      <c r="K5" s="1001"/>
      <c r="L5" s="1002"/>
      <c r="M5" s="1002"/>
      <c r="N5" s="1002"/>
      <c r="O5" s="1002"/>
      <c r="P5" s="1002"/>
      <c r="Q5" s="465"/>
      <c r="R5" s="465"/>
      <c r="S5" s="1003"/>
      <c r="T5" s="1002"/>
      <c r="U5" s="1915"/>
      <c r="V5" s="1916"/>
      <c r="W5" s="2238"/>
      <c r="X5" s="2238"/>
      <c r="Y5" s="2238"/>
      <c r="Z5" s="1917"/>
    </row>
    <row r="6" spans="2:28" ht="15.75" customHeight="1">
      <c r="B6" s="1045" t="s">
        <v>94</v>
      </c>
      <c r="C6" s="1603" t="s">
        <v>60</v>
      </c>
      <c r="D6" s="1585">
        <v>331791.3</v>
      </c>
      <c r="E6" s="347">
        <v>77508.899999999994</v>
      </c>
      <c r="F6" s="347">
        <v>83491.8</v>
      </c>
      <c r="G6" s="347">
        <v>93577.1</v>
      </c>
      <c r="H6" s="347">
        <v>96501.5</v>
      </c>
      <c r="I6" s="347">
        <v>113800.8</v>
      </c>
      <c r="J6" s="1005">
        <v>202359.6</v>
      </c>
      <c r="K6" s="1006">
        <v>102592.8</v>
      </c>
      <c r="L6" s="1007">
        <v>111249.3</v>
      </c>
      <c r="M6" s="1008">
        <v>122259.9</v>
      </c>
      <c r="N6" s="1009">
        <v>148235.4</v>
      </c>
      <c r="O6" s="353">
        <v>133676.1</v>
      </c>
      <c r="P6" s="353">
        <v>131834.1</v>
      </c>
      <c r="Q6" s="1010">
        <v>137610.9</v>
      </c>
      <c r="R6" s="1010">
        <v>152016.1</v>
      </c>
      <c r="S6" s="1011">
        <v>148708.1</v>
      </c>
      <c r="T6" s="350">
        <v>108307.7</v>
      </c>
      <c r="U6" s="421">
        <v>131941.5</v>
      </c>
      <c r="V6" s="2174">
        <v>114647.2</v>
      </c>
      <c r="W6" s="350">
        <v>104757.2</v>
      </c>
      <c r="X6" s="350">
        <v>237047.4</v>
      </c>
      <c r="Y6" s="350">
        <v>305359.2</v>
      </c>
      <c r="Z6" s="3019">
        <v>277074.09999999998</v>
      </c>
    </row>
    <row r="7" spans="2:28" ht="14.25" customHeight="1">
      <c r="B7" s="1126" t="s">
        <v>493</v>
      </c>
      <c r="C7" s="1603" t="s">
        <v>60</v>
      </c>
      <c r="D7" s="1586">
        <v>317331.5</v>
      </c>
      <c r="E7" s="346">
        <v>61878</v>
      </c>
      <c r="F7" s="346">
        <v>69459.8</v>
      </c>
      <c r="G7" s="346">
        <v>82604.100000000006</v>
      </c>
      <c r="H7" s="346">
        <v>85575.7</v>
      </c>
      <c r="I7" s="346">
        <v>102473.3</v>
      </c>
      <c r="J7" s="1013">
        <v>188520.2</v>
      </c>
      <c r="K7" s="1013">
        <v>85076.800000000003</v>
      </c>
      <c r="L7" s="318">
        <v>91250.2</v>
      </c>
      <c r="M7" s="319">
        <v>99213.6</v>
      </c>
      <c r="N7" s="1014">
        <v>107508.4</v>
      </c>
      <c r="O7" s="354">
        <v>90239.5</v>
      </c>
      <c r="P7" s="354">
        <v>87971.9</v>
      </c>
      <c r="Q7" s="1015">
        <v>81471.7</v>
      </c>
      <c r="R7" s="1015">
        <v>82389</v>
      </c>
      <c r="S7" s="1016">
        <v>88376.3</v>
      </c>
      <c r="T7" s="3010" t="s">
        <v>48</v>
      </c>
      <c r="U7" s="3011" t="s">
        <v>48</v>
      </c>
      <c r="V7" s="3012" t="s">
        <v>48</v>
      </c>
      <c r="W7" s="3010" t="s">
        <v>48</v>
      </c>
      <c r="X7" s="3010" t="s">
        <v>48</v>
      </c>
      <c r="Y7" s="3010" t="s">
        <v>48</v>
      </c>
      <c r="Z7" s="3013" t="s">
        <v>48</v>
      </c>
    </row>
    <row r="8" spans="2:28" ht="17.25" customHeight="1">
      <c r="B8" s="1068" t="s">
        <v>95</v>
      </c>
      <c r="C8" s="1603" t="s">
        <v>60</v>
      </c>
      <c r="D8" s="1586">
        <v>327726.2</v>
      </c>
      <c r="E8" s="346">
        <v>73007.199999999997</v>
      </c>
      <c r="F8" s="346">
        <v>75576.600000000006</v>
      </c>
      <c r="G8" s="346">
        <v>82792</v>
      </c>
      <c r="H8" s="346">
        <v>83598.600000000006</v>
      </c>
      <c r="I8" s="346">
        <v>98808.3</v>
      </c>
      <c r="J8" s="346">
        <v>185528.9</v>
      </c>
      <c r="K8" s="1017">
        <v>92357.6</v>
      </c>
      <c r="L8" s="1007">
        <v>96987</v>
      </c>
      <c r="M8" s="1008">
        <v>102614.3</v>
      </c>
      <c r="N8" s="319">
        <v>129041.2</v>
      </c>
      <c r="O8" s="352">
        <v>115165.8</v>
      </c>
      <c r="P8" s="352">
        <v>111816</v>
      </c>
      <c r="Q8" s="318">
        <v>121902.9</v>
      </c>
      <c r="R8" s="318">
        <v>134001.4</v>
      </c>
      <c r="S8" s="2175">
        <v>130317.3</v>
      </c>
      <c r="T8" s="350">
        <v>90218.9</v>
      </c>
      <c r="U8" s="421">
        <v>112631.5</v>
      </c>
      <c r="V8" s="2174">
        <v>111037.6</v>
      </c>
      <c r="W8" s="350">
        <v>92937.5</v>
      </c>
      <c r="X8" s="350">
        <v>218014.9</v>
      </c>
      <c r="Y8" s="350">
        <v>264451.7</v>
      </c>
      <c r="Z8" s="3019">
        <v>224405.3</v>
      </c>
    </row>
    <row r="9" spans="2:28" ht="15.75" customHeight="1">
      <c r="B9" s="1067" t="s">
        <v>493</v>
      </c>
      <c r="C9" s="1603" t="s">
        <v>60</v>
      </c>
      <c r="D9" s="1586">
        <v>288088.59999999998</v>
      </c>
      <c r="E9" s="346">
        <v>34923.9</v>
      </c>
      <c r="F9" s="346">
        <v>40116.5</v>
      </c>
      <c r="G9" s="346">
        <v>50985.1</v>
      </c>
      <c r="H9" s="346">
        <v>50444.800000000003</v>
      </c>
      <c r="I9" s="346">
        <v>63810.6</v>
      </c>
      <c r="J9" s="227">
        <v>140223.79999999999</v>
      </c>
      <c r="K9" s="227">
        <v>35433.599999999999</v>
      </c>
      <c r="L9" s="318">
        <v>38179</v>
      </c>
      <c r="M9" s="319">
        <v>41970.1</v>
      </c>
      <c r="N9" s="1014">
        <v>48782.7</v>
      </c>
      <c r="O9" s="354">
        <v>34792.5</v>
      </c>
      <c r="P9" s="354">
        <v>30352.7</v>
      </c>
      <c r="Q9" s="1015">
        <v>25701.599999999999</v>
      </c>
      <c r="R9" s="1015">
        <v>23248.1</v>
      </c>
      <c r="S9" s="1016">
        <v>26488.6</v>
      </c>
      <c r="T9" s="1156" t="s">
        <v>48</v>
      </c>
      <c r="U9" s="1242" t="s">
        <v>48</v>
      </c>
      <c r="V9" s="1918" t="s">
        <v>48</v>
      </c>
      <c r="W9" s="1156" t="s">
        <v>48</v>
      </c>
      <c r="X9" s="1156" t="s">
        <v>48</v>
      </c>
      <c r="Y9" s="1156" t="s">
        <v>48</v>
      </c>
      <c r="Z9" s="3013" t="s">
        <v>48</v>
      </c>
    </row>
    <row r="10" spans="2:28" ht="13.2">
      <c r="B10" s="620" t="s">
        <v>96</v>
      </c>
      <c r="C10" s="621" t="s">
        <v>46</v>
      </c>
      <c r="D10" s="1018">
        <v>98.8</v>
      </c>
      <c r="E10" s="1019">
        <v>94.2</v>
      </c>
      <c r="F10" s="1019">
        <v>90.5</v>
      </c>
      <c r="G10" s="1019">
        <v>88.5</v>
      </c>
      <c r="H10" s="1019">
        <v>86.6</v>
      </c>
      <c r="I10" s="98">
        <v>86.8</v>
      </c>
      <c r="J10" s="1020">
        <v>91.7</v>
      </c>
      <c r="K10" s="1021">
        <v>90</v>
      </c>
      <c r="L10" s="1022">
        <v>87.2</v>
      </c>
      <c r="M10" s="1023">
        <v>83.9</v>
      </c>
      <c r="N10" s="1027">
        <v>87.1</v>
      </c>
      <c r="O10" s="249">
        <v>86.2</v>
      </c>
      <c r="P10" s="249">
        <v>84.8</v>
      </c>
      <c r="Q10" s="1026">
        <v>88.6</v>
      </c>
      <c r="R10" s="1026">
        <v>88.1</v>
      </c>
      <c r="S10" s="1028">
        <v>87.6</v>
      </c>
      <c r="T10" s="249">
        <v>83.3</v>
      </c>
      <c r="U10" s="1243">
        <v>85.4</v>
      </c>
      <c r="V10" s="1028">
        <v>96.9</v>
      </c>
      <c r="W10" s="249">
        <v>88.7</v>
      </c>
      <c r="X10" s="2419">
        <v>92</v>
      </c>
      <c r="Y10" s="2419">
        <v>86.6</v>
      </c>
      <c r="Z10" s="3020">
        <v>81</v>
      </c>
    </row>
    <row r="11" spans="2:28" ht="13.2">
      <c r="B11" s="620" t="s">
        <v>97</v>
      </c>
      <c r="C11" s="621" t="s">
        <v>46</v>
      </c>
      <c r="D11" s="1024">
        <v>1.2</v>
      </c>
      <c r="E11" s="1019">
        <v>5.8</v>
      </c>
      <c r="F11" s="1019">
        <v>9.5</v>
      </c>
      <c r="G11" s="1019">
        <v>11.7</v>
      </c>
      <c r="H11" s="1019">
        <v>13.5</v>
      </c>
      <c r="I11" s="1019">
        <v>13.2</v>
      </c>
      <c r="J11" s="1025">
        <v>8.3000000000000007</v>
      </c>
      <c r="K11" s="1025">
        <v>10</v>
      </c>
      <c r="L11" s="1022">
        <v>12.8</v>
      </c>
      <c r="M11" s="1023">
        <v>16.100000000000001</v>
      </c>
      <c r="N11" s="1027">
        <v>12.9</v>
      </c>
      <c r="O11" s="249">
        <v>14</v>
      </c>
      <c r="P11" s="249">
        <v>15</v>
      </c>
      <c r="Q11" s="1026">
        <v>11.5</v>
      </c>
      <c r="R11" s="1026">
        <v>12</v>
      </c>
      <c r="S11" s="1028">
        <v>12.4</v>
      </c>
      <c r="T11" s="249">
        <v>17</v>
      </c>
      <c r="U11" s="1243">
        <v>14.6</v>
      </c>
      <c r="V11" s="1028">
        <v>3.3</v>
      </c>
      <c r="W11" s="249">
        <v>11.6</v>
      </c>
      <c r="X11" s="2419">
        <v>8</v>
      </c>
      <c r="Y11" s="2419">
        <v>13.6</v>
      </c>
      <c r="Z11" s="3020">
        <v>19.2</v>
      </c>
    </row>
    <row r="12" spans="2:28" ht="13.2">
      <c r="B12" s="620" t="s">
        <v>98</v>
      </c>
      <c r="C12" s="621" t="s">
        <v>46</v>
      </c>
      <c r="D12" s="1024">
        <v>0.8</v>
      </c>
      <c r="E12" s="1019">
        <v>3</v>
      </c>
      <c r="F12" s="1019">
        <v>8.6</v>
      </c>
      <c r="G12" s="1019">
        <v>9.6999999999999993</v>
      </c>
      <c r="H12" s="1019">
        <v>11.1</v>
      </c>
      <c r="I12" s="1019">
        <v>10.8</v>
      </c>
      <c r="J12" s="1025">
        <v>6.8</v>
      </c>
      <c r="K12" s="1025">
        <v>8.1999999999999993</v>
      </c>
      <c r="L12" s="1022">
        <v>10.3</v>
      </c>
      <c r="M12" s="1023">
        <v>12.8</v>
      </c>
      <c r="N12" s="1027">
        <v>10.4</v>
      </c>
      <c r="O12" s="249">
        <v>11.3</v>
      </c>
      <c r="P12" s="249">
        <v>12</v>
      </c>
      <c r="Q12" s="1026">
        <v>9.3000000000000007</v>
      </c>
      <c r="R12" s="1026">
        <v>9.1</v>
      </c>
      <c r="S12" s="1028">
        <v>9.1999999999999993</v>
      </c>
      <c r="T12" s="249">
        <v>12.1</v>
      </c>
      <c r="U12" s="1243">
        <v>10.4</v>
      </c>
      <c r="V12" s="1028">
        <v>-0.3</v>
      </c>
      <c r="W12" s="249">
        <v>5.8</v>
      </c>
      <c r="X12" s="2419">
        <v>4.5</v>
      </c>
      <c r="Y12" s="2419">
        <v>9.1</v>
      </c>
      <c r="Z12" s="3020">
        <v>14.5</v>
      </c>
    </row>
    <row r="13" spans="2:28" ht="15.6">
      <c r="B13" s="620" t="s">
        <v>484</v>
      </c>
      <c r="C13" s="621" t="s">
        <v>46</v>
      </c>
      <c r="D13" s="1024">
        <v>70.900000000000006</v>
      </c>
      <c r="E13" s="1019">
        <v>74.599999999999994</v>
      </c>
      <c r="F13" s="1019">
        <v>73.400000000000006</v>
      </c>
      <c r="G13" s="1019">
        <v>73.5</v>
      </c>
      <c r="H13" s="1019">
        <v>81</v>
      </c>
      <c r="I13" s="1019">
        <v>93.6</v>
      </c>
      <c r="J13" s="1025">
        <v>109.3</v>
      </c>
      <c r="K13" s="1600" t="s">
        <v>48</v>
      </c>
      <c r="L13" s="1600" t="s">
        <v>48</v>
      </c>
      <c r="M13" s="1600" t="s">
        <v>48</v>
      </c>
      <c r="N13" s="1600" t="s">
        <v>48</v>
      </c>
      <c r="O13" s="1600" t="s">
        <v>48</v>
      </c>
      <c r="P13" s="1600" t="s">
        <v>48</v>
      </c>
      <c r="Q13" s="1600" t="s">
        <v>48</v>
      </c>
      <c r="R13" s="1600" t="s">
        <v>48</v>
      </c>
      <c r="S13" s="1600" t="s">
        <v>48</v>
      </c>
      <c r="T13" s="1601" t="s">
        <v>48</v>
      </c>
      <c r="U13" s="1601" t="s">
        <v>48</v>
      </c>
      <c r="V13" s="1919" t="s">
        <v>48</v>
      </c>
      <c r="W13" s="2239" t="s">
        <v>48</v>
      </c>
      <c r="X13" s="2239" t="s">
        <v>48</v>
      </c>
      <c r="Y13" s="2239" t="s">
        <v>48</v>
      </c>
      <c r="Z13" s="2420" t="s">
        <v>48</v>
      </c>
    </row>
    <row r="14" spans="2:28" ht="13.2">
      <c r="B14" s="620" t="s">
        <v>99</v>
      </c>
      <c r="C14" s="621" t="s">
        <v>46</v>
      </c>
      <c r="D14" s="1024">
        <v>0.5</v>
      </c>
      <c r="E14" s="1019">
        <v>0.5</v>
      </c>
      <c r="F14" s="1019">
        <v>1.4</v>
      </c>
      <c r="G14" s="1054">
        <v>1.6</v>
      </c>
      <c r="H14" s="1054">
        <v>1.7</v>
      </c>
      <c r="I14" s="1054">
        <v>1.7</v>
      </c>
      <c r="J14" s="1053">
        <v>1.5</v>
      </c>
      <c r="K14" s="1053">
        <v>0.8</v>
      </c>
      <c r="L14" s="1022">
        <v>1</v>
      </c>
      <c r="M14" s="1023">
        <v>1.3</v>
      </c>
      <c r="N14" s="1027">
        <v>1.2</v>
      </c>
      <c r="O14" s="249">
        <v>1.1000000000000001</v>
      </c>
      <c r="P14" s="249">
        <v>1.1000000000000001</v>
      </c>
      <c r="Q14" s="1026">
        <v>0.8</v>
      </c>
      <c r="R14" s="1026">
        <v>0.8</v>
      </c>
      <c r="S14" s="1028">
        <v>0.8</v>
      </c>
      <c r="T14" s="249">
        <v>0.7</v>
      </c>
      <c r="U14" s="1243">
        <v>0.7</v>
      </c>
      <c r="V14" s="1028">
        <v>0</v>
      </c>
      <c r="W14" s="249">
        <v>0.2</v>
      </c>
      <c r="X14" s="2419">
        <v>0.4</v>
      </c>
      <c r="Y14" s="2419">
        <v>1</v>
      </c>
      <c r="Z14" s="2421">
        <v>1.3</v>
      </c>
    </row>
    <row r="15" spans="2:28" ht="14.25" customHeight="1">
      <c r="B15" s="620" t="s">
        <v>100</v>
      </c>
      <c r="C15" s="621" t="s">
        <v>46</v>
      </c>
      <c r="D15" s="1024">
        <v>5.6</v>
      </c>
      <c r="E15" s="1019">
        <v>5</v>
      </c>
      <c r="F15" s="1019">
        <v>13.6</v>
      </c>
      <c r="G15" s="1054">
        <v>15.5</v>
      </c>
      <c r="H15" s="1054">
        <v>16.8</v>
      </c>
      <c r="I15" s="1054">
        <v>17.399999999999999</v>
      </c>
      <c r="J15" s="1053">
        <v>16.7</v>
      </c>
      <c r="K15" s="1053">
        <v>8.8000000000000007</v>
      </c>
      <c r="L15" s="1026">
        <v>10.5</v>
      </c>
      <c r="M15" s="1027">
        <v>12.7</v>
      </c>
      <c r="N15" s="1027">
        <v>11.2</v>
      </c>
      <c r="O15" s="249">
        <v>10.1</v>
      </c>
      <c r="P15" s="249">
        <v>10</v>
      </c>
      <c r="Q15" s="1026">
        <v>7.5</v>
      </c>
      <c r="R15" s="1026">
        <v>7.7</v>
      </c>
      <c r="S15" s="1028">
        <v>7.1</v>
      </c>
      <c r="T15" s="249">
        <v>6.4</v>
      </c>
      <c r="U15" s="1243">
        <v>6.7</v>
      </c>
      <c r="V15" s="1028">
        <v>-0.2</v>
      </c>
      <c r="W15" s="249">
        <v>2.9</v>
      </c>
      <c r="X15" s="249">
        <v>5.3</v>
      </c>
      <c r="Y15" s="249">
        <v>12</v>
      </c>
      <c r="Z15" s="3020">
        <v>14.8</v>
      </c>
    </row>
    <row r="16" spans="2:28" ht="27" thickBot="1">
      <c r="B16" s="622" t="s">
        <v>101</v>
      </c>
      <c r="C16" s="623" t="s">
        <v>46</v>
      </c>
      <c r="D16" s="1029">
        <v>96.8</v>
      </c>
      <c r="E16" s="1030">
        <v>97.4</v>
      </c>
      <c r="F16" s="1030">
        <v>97.7</v>
      </c>
      <c r="G16" s="1030">
        <v>98</v>
      </c>
      <c r="H16" s="1030">
        <v>98</v>
      </c>
      <c r="I16" s="1030">
        <v>97.2</v>
      </c>
      <c r="J16" s="1031">
        <v>97.1</v>
      </c>
      <c r="K16" s="1031">
        <v>97.7</v>
      </c>
      <c r="L16" s="1030">
        <v>96.9</v>
      </c>
      <c r="M16" s="1031">
        <v>97.2</v>
      </c>
      <c r="N16" s="1031">
        <v>97</v>
      </c>
      <c r="O16" s="357">
        <v>97</v>
      </c>
      <c r="P16" s="357">
        <v>97</v>
      </c>
      <c r="Q16" s="1030">
        <v>96.8</v>
      </c>
      <c r="R16" s="1030">
        <v>95.5</v>
      </c>
      <c r="S16" s="1032">
        <v>96.3</v>
      </c>
      <c r="T16" s="357">
        <v>95.3</v>
      </c>
      <c r="U16" s="1244">
        <v>94.3</v>
      </c>
      <c r="V16" s="1032">
        <v>91.8</v>
      </c>
      <c r="W16" s="357">
        <v>93.4</v>
      </c>
      <c r="X16" s="357">
        <v>96.4</v>
      </c>
      <c r="Y16" s="357">
        <v>97.5</v>
      </c>
      <c r="Z16" s="2233">
        <v>98.5</v>
      </c>
    </row>
    <row r="17" spans="2:27" ht="13.2">
      <c r="B17" s="57"/>
      <c r="C17" s="57"/>
      <c r="D17" s="57"/>
      <c r="E17" s="57"/>
      <c r="F17" s="56"/>
      <c r="G17" s="56"/>
      <c r="H17" s="56"/>
      <c r="I17" s="56"/>
      <c r="J17" s="56"/>
      <c r="K17" s="56"/>
      <c r="L17" s="56"/>
    </row>
    <row r="18" spans="2:27" ht="32.4" customHeight="1">
      <c r="B18" s="3221" t="s">
        <v>545</v>
      </c>
      <c r="C18" s="3222"/>
      <c r="D18" s="3222"/>
      <c r="E18" s="3222"/>
      <c r="F18" s="3222"/>
      <c r="G18" s="3222"/>
      <c r="H18" s="3222"/>
      <c r="I18" s="3222"/>
      <c r="J18" s="3222"/>
      <c r="K18" s="56"/>
      <c r="L18" s="56"/>
      <c r="P18" s="3015"/>
      <c r="Q18" s="3015"/>
      <c r="R18" s="3015"/>
      <c r="S18" s="3015"/>
      <c r="T18" s="3015"/>
      <c r="U18" s="3015"/>
      <c r="V18" s="3015"/>
      <c r="W18" s="3015"/>
      <c r="X18" s="3015"/>
      <c r="Y18" s="3015"/>
      <c r="Z18" s="3015"/>
      <c r="AA18" s="3015"/>
    </row>
    <row r="19" spans="2:27" ht="107.4" customHeight="1">
      <c r="B19" s="3221" t="s">
        <v>482</v>
      </c>
      <c r="C19" s="3222"/>
      <c r="D19" s="3222"/>
      <c r="E19" s="3222"/>
      <c r="F19" s="3222"/>
      <c r="G19" s="3222"/>
      <c r="H19" s="3222"/>
      <c r="I19" s="3222"/>
      <c r="J19" s="3222"/>
      <c r="K19"/>
      <c r="L19" s="993"/>
      <c r="M19" s="993"/>
    </row>
    <row r="20" spans="2:27" ht="18" customHeight="1">
      <c r="B20" s="3223" t="s">
        <v>488</v>
      </c>
      <c r="C20" s="3222"/>
      <c r="D20" s="3222"/>
      <c r="E20" s="3222"/>
      <c r="F20" s="3222"/>
      <c r="G20" s="3222"/>
      <c r="H20" s="3222"/>
      <c r="I20" s="3222"/>
      <c r="J20" s="3222"/>
      <c r="K20" s="994"/>
      <c r="L20" s="56"/>
    </row>
    <row r="21" spans="2:27" ht="17.399999999999999" customHeight="1">
      <c r="B21" s="58" t="s">
        <v>479</v>
      </c>
      <c r="C21" s="994"/>
      <c r="D21" s="994"/>
      <c r="E21" s="994"/>
      <c r="F21" s="994"/>
      <c r="G21" s="994"/>
      <c r="H21" s="994"/>
      <c r="I21" s="994"/>
      <c r="J21" s="994"/>
      <c r="K21" s="56"/>
      <c r="L21" s="56"/>
    </row>
    <row r="22" spans="2:27" ht="14.4" customHeight="1">
      <c r="B22" s="996" t="s">
        <v>480</v>
      </c>
      <c r="C22" s="57"/>
      <c r="D22" s="57"/>
      <c r="E22" s="57"/>
      <c r="F22" s="56"/>
      <c r="G22" s="56"/>
      <c r="H22" s="56"/>
      <c r="I22" s="56"/>
      <c r="J22" s="56"/>
      <c r="K22" s="56"/>
      <c r="L22" s="56"/>
    </row>
    <row r="23" spans="2:27" ht="13.2">
      <c r="B23" s="58"/>
      <c r="C23" s="57"/>
      <c r="D23" s="57"/>
      <c r="E23" s="57"/>
      <c r="F23" s="56"/>
      <c r="G23" s="56"/>
      <c r="H23" s="56"/>
      <c r="I23" s="56"/>
      <c r="J23" s="56"/>
      <c r="K23" s="56"/>
      <c r="L23" s="56"/>
    </row>
    <row r="24" spans="2:27" ht="13.2">
      <c r="B24" s="3218" t="s">
        <v>481</v>
      </c>
      <c r="C24" s="3218"/>
      <c r="D24" s="3218"/>
      <c r="E24" s="3218"/>
      <c r="F24" s="57"/>
      <c r="G24" s="57"/>
      <c r="H24" s="57"/>
      <c r="I24" s="56"/>
      <c r="J24" s="56"/>
    </row>
    <row r="25" spans="2:27" ht="15.6">
      <c r="B25" s="995"/>
      <c r="C25" s="995"/>
      <c r="D25" s="995"/>
      <c r="E25" s="995"/>
      <c r="F25" s="995"/>
      <c r="G25" s="995"/>
      <c r="H25" s="995"/>
      <c r="I25" s="995"/>
      <c r="J25" s="995"/>
    </row>
    <row r="26" spans="2:27" ht="15.75" customHeight="1"/>
  </sheetData>
  <mergeCells count="8">
    <mergeCell ref="B1:E1"/>
    <mergeCell ref="Z1:AA1"/>
    <mergeCell ref="B24:E24"/>
    <mergeCell ref="B4:C4"/>
    <mergeCell ref="B18:J18"/>
    <mergeCell ref="B20:J20"/>
    <mergeCell ref="B19:J19"/>
    <mergeCell ref="N2:Y2"/>
  </mergeCells>
  <phoneticPr fontId="5" type="noConversion"/>
  <hyperlinks>
    <hyperlink ref="Z1:AA1" location="'LIST OF TABLES'!A1" display="Return to contents" xr:uid="{00000000-0004-0000-0A00-000000000000}"/>
    <hyperlink ref="E2" location="'LIST OF TABLES'!A1" display="Return to contents" xr:uid="{00000000-0004-0000-0A00-000001000000}"/>
  </hyperlinks>
  <pageMargins left="0.75" right="0.75" top="1" bottom="1" header="0.5" footer="0.5"/>
  <pageSetup paperSize="9" orientation="landscape" verticalDpi="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V19"/>
  <sheetViews>
    <sheetView workbookViewId="0">
      <pane xSplit="3" ySplit="4" topLeftCell="G5" activePane="bottomRight" state="frozen"/>
      <selection pane="topRight" activeCell="D1" sqref="D1"/>
      <selection pane="bottomLeft" activeCell="A5" sqref="A5"/>
      <selection pane="bottomRight" activeCell="C2" sqref="C2"/>
    </sheetView>
  </sheetViews>
  <sheetFormatPr defaultRowHeight="13.2"/>
  <cols>
    <col min="1" max="1" width="4.5546875" customWidth="1"/>
    <col min="2" max="2" width="43.33203125" customWidth="1"/>
    <col min="3" max="3" width="10" customWidth="1"/>
  </cols>
  <sheetData>
    <row r="1" spans="2:22" ht="18.600000000000001" customHeight="1">
      <c r="B1" s="2098" t="s">
        <v>248</v>
      </c>
      <c r="C1" s="2096"/>
      <c r="D1" s="2097"/>
      <c r="E1" s="2097"/>
      <c r="F1" s="2097"/>
      <c r="G1" s="2097"/>
      <c r="H1" s="2097"/>
      <c r="I1" s="2097"/>
      <c r="J1" s="2095"/>
      <c r="K1" s="2095"/>
      <c r="L1" s="2095"/>
      <c r="M1" s="2095"/>
      <c r="N1" s="2095"/>
      <c r="O1" s="2095"/>
      <c r="P1" s="2095"/>
      <c r="Q1" s="2095"/>
      <c r="R1" s="2095"/>
      <c r="S1" s="2095"/>
      <c r="T1" s="2095"/>
      <c r="U1" s="2095"/>
      <c r="V1" s="2095"/>
    </row>
    <row r="2" spans="2:22">
      <c r="B2" s="2112" t="s">
        <v>572</v>
      </c>
      <c r="C2" s="2123">
        <v>44484</v>
      </c>
      <c r="D2" s="2095"/>
      <c r="E2" s="2095"/>
      <c r="F2" s="2095"/>
      <c r="G2" s="3135" t="s">
        <v>190</v>
      </c>
      <c r="H2" s="3135"/>
      <c r="I2" s="2095"/>
      <c r="J2" s="2095"/>
      <c r="K2" s="2095"/>
      <c r="L2" s="2095"/>
      <c r="M2" s="2095"/>
      <c r="N2" s="2760"/>
      <c r="O2" s="2760"/>
      <c r="P2" s="2095"/>
      <c r="Q2" s="2095"/>
      <c r="R2" s="3135" t="s">
        <v>190</v>
      </c>
      <c r="S2" s="3135"/>
      <c r="T2" s="2095"/>
      <c r="U2" s="2095"/>
      <c r="V2" s="2095"/>
    </row>
    <row r="3" spans="2:22" ht="16.2" thickBot="1">
      <c r="B3" s="2100" t="s">
        <v>729</v>
      </c>
      <c r="C3" s="2095"/>
      <c r="D3" s="2095"/>
      <c r="E3" s="2095"/>
      <c r="F3" s="2095"/>
      <c r="G3" s="2095"/>
      <c r="H3" s="2095"/>
      <c r="I3" s="2095"/>
      <c r="J3" s="2095"/>
      <c r="K3" s="2095"/>
      <c r="L3" s="2095"/>
      <c r="M3" s="2095"/>
      <c r="N3" s="2095"/>
      <c r="O3" s="2095"/>
      <c r="P3" s="2095"/>
      <c r="Q3" s="2095"/>
      <c r="R3" s="2095"/>
      <c r="S3" s="2095"/>
      <c r="T3" s="2095"/>
      <c r="U3" s="2095"/>
      <c r="V3" s="2095"/>
    </row>
    <row r="4" spans="2:22" ht="19.95" customHeight="1" thickBot="1">
      <c r="B4" s="3219" t="s">
        <v>38</v>
      </c>
      <c r="C4" s="3225"/>
      <c r="D4" s="2166">
        <v>2002</v>
      </c>
      <c r="E4" s="2135">
        <v>2003</v>
      </c>
      <c r="F4" s="2135">
        <v>2004</v>
      </c>
      <c r="G4" s="2135">
        <v>2005</v>
      </c>
      <c r="H4" s="2136">
        <v>2006</v>
      </c>
      <c r="I4" s="2136">
        <v>2007</v>
      </c>
      <c r="J4" s="2134">
        <v>2008</v>
      </c>
      <c r="K4" s="2133">
        <v>2009</v>
      </c>
      <c r="L4" s="2137">
        <v>2010</v>
      </c>
      <c r="M4" s="2137">
        <v>2011</v>
      </c>
      <c r="N4" s="2137">
        <v>2012</v>
      </c>
      <c r="O4" s="2137">
        <v>2013</v>
      </c>
      <c r="P4" s="2137">
        <v>2014</v>
      </c>
      <c r="Q4" s="2138">
        <v>2015</v>
      </c>
      <c r="R4" s="2140">
        <v>2016</v>
      </c>
      <c r="S4" s="2137">
        <v>2017</v>
      </c>
      <c r="T4" s="2148">
        <v>2018</v>
      </c>
      <c r="U4" s="2148">
        <v>2019</v>
      </c>
      <c r="V4" s="2146">
        <v>2020</v>
      </c>
    </row>
    <row r="5" spans="2:22" ht="28.95" customHeight="1">
      <c r="B5" s="2157" t="s">
        <v>730</v>
      </c>
      <c r="C5" s="2129"/>
      <c r="D5" s="2167"/>
      <c r="E5" s="2102"/>
      <c r="F5" s="2102"/>
      <c r="G5" s="2102"/>
      <c r="H5" s="2103"/>
      <c r="I5" s="2103"/>
      <c r="J5" s="2106"/>
      <c r="K5" s="2111"/>
      <c r="L5" s="2113"/>
      <c r="M5" s="2113"/>
      <c r="N5" s="2113"/>
      <c r="O5" s="2113"/>
      <c r="P5" s="2113"/>
      <c r="Q5" s="2126"/>
      <c r="R5" s="2141"/>
      <c r="S5" s="2113"/>
      <c r="T5" s="2113"/>
      <c r="U5" s="2162"/>
      <c r="V5" s="2163"/>
    </row>
    <row r="6" spans="2:22" ht="18" customHeight="1">
      <c r="B6" s="2145" t="s">
        <v>731</v>
      </c>
      <c r="C6" s="2130" t="s">
        <v>60</v>
      </c>
      <c r="D6" s="2160">
        <v>494.6</v>
      </c>
      <c r="E6" s="2118">
        <v>665.1</v>
      </c>
      <c r="F6" s="2118">
        <v>744.9</v>
      </c>
      <c r="G6" s="2118">
        <v>922.4</v>
      </c>
      <c r="H6" s="2118">
        <v>886.8</v>
      </c>
      <c r="I6" s="2118">
        <v>1029.2</v>
      </c>
      <c r="J6" s="2117">
        <v>1475.3</v>
      </c>
      <c r="K6" s="2118">
        <v>1729.8</v>
      </c>
      <c r="L6" s="2120">
        <v>2380.1999999999998</v>
      </c>
      <c r="M6" s="2120">
        <v>2943.1</v>
      </c>
      <c r="N6" s="2120">
        <v>4800.7</v>
      </c>
      <c r="O6" s="2124">
        <v>3837.4</v>
      </c>
      <c r="P6" s="2124">
        <v>3064</v>
      </c>
      <c r="Q6" s="2127">
        <v>2526.6999999999998</v>
      </c>
      <c r="R6" s="2142">
        <v>1718.1</v>
      </c>
      <c r="S6" s="2124">
        <v>1889.6</v>
      </c>
      <c r="T6" s="2124">
        <v>1024.4000000000001</v>
      </c>
      <c r="U6" s="2124">
        <v>918.3</v>
      </c>
      <c r="V6" s="2154">
        <v>762</v>
      </c>
    </row>
    <row r="7" spans="2:22" ht="18" customHeight="1">
      <c r="B7" s="2139" t="s">
        <v>732</v>
      </c>
      <c r="C7" s="2130" t="s">
        <v>60</v>
      </c>
      <c r="D7" s="2161">
        <v>412.2</v>
      </c>
      <c r="E7" s="2119">
        <v>502.3</v>
      </c>
      <c r="F7" s="2119">
        <v>605.70000000000005</v>
      </c>
      <c r="G7" s="2119">
        <v>781.7</v>
      </c>
      <c r="H7" s="2119">
        <v>797.4</v>
      </c>
      <c r="I7" s="2119">
        <v>949.6</v>
      </c>
      <c r="J7" s="2117">
        <v>1221.2</v>
      </c>
      <c r="K7" s="2118">
        <v>1562.6</v>
      </c>
      <c r="L7" s="2122">
        <v>1966.1</v>
      </c>
      <c r="M7" s="2122">
        <v>2293.6</v>
      </c>
      <c r="N7" s="2122">
        <v>2599.1999999999998</v>
      </c>
      <c r="O7" s="2121">
        <v>2429</v>
      </c>
      <c r="P7" s="2121">
        <v>1740</v>
      </c>
      <c r="Q7" s="2122">
        <v>1255</v>
      </c>
      <c r="R7" s="2143">
        <v>1118.4000000000001</v>
      </c>
      <c r="S7" s="2121">
        <v>852.5</v>
      </c>
      <c r="T7" s="2121">
        <v>893</v>
      </c>
      <c r="U7" s="2121">
        <v>817.4</v>
      </c>
      <c r="V7" s="2155">
        <v>660.8</v>
      </c>
    </row>
    <row r="8" spans="2:22" ht="18" customHeight="1">
      <c r="B8" s="2158" t="s">
        <v>733</v>
      </c>
      <c r="C8" s="2130" t="s">
        <v>60</v>
      </c>
      <c r="D8" s="2161">
        <v>481.9</v>
      </c>
      <c r="E8" s="2119">
        <v>650.29999999999995</v>
      </c>
      <c r="F8" s="2119">
        <v>708.6</v>
      </c>
      <c r="G8" s="2119">
        <v>905</v>
      </c>
      <c r="H8" s="2119">
        <v>849.9</v>
      </c>
      <c r="I8" s="2119">
        <v>986.2</v>
      </c>
      <c r="J8" s="2117">
        <v>1433.3</v>
      </c>
      <c r="K8" s="2118">
        <v>1724</v>
      </c>
      <c r="L8" s="2122">
        <v>2266.6</v>
      </c>
      <c r="M8" s="2122">
        <v>2781</v>
      </c>
      <c r="N8" s="2122">
        <v>4746.5</v>
      </c>
      <c r="O8" s="2121">
        <v>3929.3</v>
      </c>
      <c r="P8" s="2121">
        <v>3278.6</v>
      </c>
      <c r="Q8" s="2122">
        <v>2635.5</v>
      </c>
      <c r="R8" s="2143">
        <v>1820.1</v>
      </c>
      <c r="S8" s="2121">
        <v>1842.7</v>
      </c>
      <c r="T8" s="2121">
        <v>966.5</v>
      </c>
      <c r="U8" s="2121">
        <v>910.5</v>
      </c>
      <c r="V8" s="2155">
        <v>748</v>
      </c>
    </row>
    <row r="9" spans="2:22" ht="18" customHeight="1">
      <c r="B9" s="2139" t="s">
        <v>734</v>
      </c>
      <c r="C9" s="2130" t="s">
        <v>60</v>
      </c>
      <c r="D9" s="2161">
        <v>395.6</v>
      </c>
      <c r="E9" s="2119">
        <v>494.8</v>
      </c>
      <c r="F9" s="2119">
        <v>610.4</v>
      </c>
      <c r="G9" s="2119">
        <v>815.2</v>
      </c>
      <c r="H9" s="2119">
        <v>751.2</v>
      </c>
      <c r="I9" s="2119">
        <v>876</v>
      </c>
      <c r="J9" s="2117">
        <v>1178.0999999999999</v>
      </c>
      <c r="K9" s="2118">
        <v>1531</v>
      </c>
      <c r="L9" s="2122">
        <v>1642.3</v>
      </c>
      <c r="M9" s="2122">
        <v>1850</v>
      </c>
      <c r="N9" s="2122">
        <v>2059.5</v>
      </c>
      <c r="O9" s="2121">
        <v>1960.7</v>
      </c>
      <c r="P9" s="2121">
        <v>1318.7</v>
      </c>
      <c r="Q9" s="2122">
        <v>1141.5999999999999</v>
      </c>
      <c r="R9" s="2143">
        <v>984.5</v>
      </c>
      <c r="S9" s="2121">
        <v>630.1</v>
      </c>
      <c r="T9" s="2121">
        <v>453.4</v>
      </c>
      <c r="U9" s="2121">
        <v>469.9</v>
      </c>
      <c r="V9" s="2155">
        <v>325.39999999999998</v>
      </c>
    </row>
    <row r="10" spans="2:22" ht="18" customHeight="1">
      <c r="B10" s="2158" t="s">
        <v>735</v>
      </c>
      <c r="C10" s="2131" t="s">
        <v>46</v>
      </c>
      <c r="D10" s="2168">
        <v>2.6</v>
      </c>
      <c r="E10" s="2110">
        <v>2.2000000000000002</v>
      </c>
      <c r="F10" s="2110">
        <v>4.9000000000000004</v>
      </c>
      <c r="G10" s="2110">
        <v>1.9</v>
      </c>
      <c r="H10" s="2110">
        <v>4.2</v>
      </c>
      <c r="I10" s="2110">
        <v>4.2</v>
      </c>
      <c r="J10" s="2107">
        <v>2.8</v>
      </c>
      <c r="K10" s="2109">
        <v>0.3</v>
      </c>
      <c r="L10" s="2116">
        <v>4.8</v>
      </c>
      <c r="M10" s="2116">
        <v>5.5</v>
      </c>
      <c r="N10" s="2116">
        <v>1.1000000000000001</v>
      </c>
      <c r="O10" s="2116">
        <v>-2.4</v>
      </c>
      <c r="P10" s="2121">
        <v>-7</v>
      </c>
      <c r="Q10" s="2122">
        <v>-4.3</v>
      </c>
      <c r="R10" s="2143">
        <v>-5.9</v>
      </c>
      <c r="S10" s="2121">
        <v>2.5</v>
      </c>
      <c r="T10" s="2121">
        <v>5.6</v>
      </c>
      <c r="U10" s="2164">
        <v>0.9</v>
      </c>
      <c r="V10" s="2165">
        <v>1.8</v>
      </c>
    </row>
    <row r="11" spans="2:22" ht="18" customHeight="1">
      <c r="B11" s="2158" t="s">
        <v>736</v>
      </c>
      <c r="C11" s="2131" t="s">
        <v>46</v>
      </c>
      <c r="D11" s="2168">
        <v>2.4</v>
      </c>
      <c r="E11" s="2110">
        <v>2.1</v>
      </c>
      <c r="F11" s="2110">
        <v>4.8</v>
      </c>
      <c r="G11" s="2110">
        <v>1.8</v>
      </c>
      <c r="H11" s="2110">
        <v>3.9</v>
      </c>
      <c r="I11" s="2110">
        <v>3.5</v>
      </c>
      <c r="J11" s="2107">
        <v>1.3</v>
      </c>
      <c r="K11" s="2109">
        <v>-1.1000000000000001</v>
      </c>
      <c r="L11" s="2116">
        <v>3.6</v>
      </c>
      <c r="M11" s="2116">
        <v>2.8</v>
      </c>
      <c r="N11" s="2116">
        <v>-1.2</v>
      </c>
      <c r="O11" s="2116">
        <v>-3.3</v>
      </c>
      <c r="P11" s="2121">
        <v>-6.4</v>
      </c>
      <c r="Q11" s="2122">
        <v>-6.5</v>
      </c>
      <c r="R11" s="2143">
        <v>-8.1</v>
      </c>
      <c r="S11" s="2121">
        <v>2.2000000000000002</v>
      </c>
      <c r="T11" s="2121">
        <v>4.5999999999999996</v>
      </c>
      <c r="U11" s="2164">
        <v>1</v>
      </c>
      <c r="V11" s="2165">
        <v>-0.6</v>
      </c>
    </row>
    <row r="12" spans="2:22" ht="18" customHeight="1">
      <c r="B12" s="2158" t="s">
        <v>99</v>
      </c>
      <c r="C12" s="2131" t="s">
        <v>46</v>
      </c>
      <c r="D12" s="2168">
        <v>0.6</v>
      </c>
      <c r="E12" s="2110">
        <v>0.5</v>
      </c>
      <c r="F12" s="2110">
        <v>0.9</v>
      </c>
      <c r="G12" s="2110">
        <v>0.3</v>
      </c>
      <c r="H12" s="2110">
        <v>0.6</v>
      </c>
      <c r="I12" s="2110">
        <v>0.5</v>
      </c>
      <c r="J12" s="2107">
        <v>0.2</v>
      </c>
      <c r="K12" s="2109">
        <v>-0.2</v>
      </c>
      <c r="L12" s="2116">
        <v>0.7</v>
      </c>
      <c r="M12" s="2116">
        <v>0.6</v>
      </c>
      <c r="N12" s="2116">
        <v>-0.4</v>
      </c>
      <c r="O12" s="2116">
        <v>-0.7</v>
      </c>
      <c r="P12" s="2121">
        <v>-1.2</v>
      </c>
      <c r="Q12" s="2122">
        <v>-1.3</v>
      </c>
      <c r="R12" s="2143">
        <v>-1.2</v>
      </c>
      <c r="S12" s="2121">
        <v>0.4</v>
      </c>
      <c r="T12" s="2121">
        <v>0.5</v>
      </c>
      <c r="U12" s="2164">
        <v>0.1</v>
      </c>
      <c r="V12" s="2165">
        <v>0</v>
      </c>
    </row>
    <row r="13" spans="2:22" ht="28.95" customHeight="1" thickBot="1">
      <c r="B13" s="2159" t="s">
        <v>737</v>
      </c>
      <c r="C13" s="2132" t="s">
        <v>46</v>
      </c>
      <c r="D13" s="2169">
        <v>75.2</v>
      </c>
      <c r="E13" s="2105">
        <v>74.7</v>
      </c>
      <c r="F13" s="2105">
        <v>85.5</v>
      </c>
      <c r="G13" s="2105">
        <v>81.599999999999994</v>
      </c>
      <c r="H13" s="2105">
        <v>81.400000000000006</v>
      </c>
      <c r="I13" s="2105">
        <v>88.1</v>
      </c>
      <c r="J13" s="2108">
        <v>88.7</v>
      </c>
      <c r="K13" s="2105">
        <v>79</v>
      </c>
      <c r="L13" s="2114">
        <v>81.400000000000006</v>
      </c>
      <c r="M13" s="2115">
        <v>78</v>
      </c>
      <c r="N13" s="2115">
        <v>36.4</v>
      </c>
      <c r="O13" s="2115">
        <v>70.900000000000006</v>
      </c>
      <c r="P13" s="2125">
        <v>52</v>
      </c>
      <c r="Q13" s="2128">
        <v>43.8</v>
      </c>
      <c r="R13" s="2144">
        <v>52.5</v>
      </c>
      <c r="S13" s="2125">
        <v>70.599999999999994</v>
      </c>
      <c r="T13" s="2125">
        <v>76.7</v>
      </c>
      <c r="U13" s="2125">
        <v>76</v>
      </c>
      <c r="V13" s="2156">
        <v>78.3</v>
      </c>
    </row>
    <row r="14" spans="2:22">
      <c r="B14" s="2099"/>
      <c r="C14" s="2099"/>
      <c r="D14" s="2099"/>
      <c r="E14" s="2099"/>
      <c r="F14" s="2099"/>
      <c r="G14" s="2099"/>
      <c r="H14" s="2099"/>
      <c r="I14" s="2099"/>
      <c r="J14" s="2099"/>
      <c r="K14" s="2099"/>
      <c r="L14" s="2099"/>
      <c r="M14" s="2099"/>
      <c r="N14" s="2099"/>
      <c r="O14" s="2099"/>
      <c r="P14" s="2101"/>
      <c r="Q14" s="2101"/>
      <c r="R14" s="2101"/>
      <c r="S14" s="2101"/>
      <c r="T14" s="2101"/>
      <c r="U14" s="2101"/>
      <c r="V14" s="2101"/>
    </row>
    <row r="15" spans="2:22" ht="30.6" customHeight="1">
      <c r="B15" s="3226" t="s">
        <v>900</v>
      </c>
      <c r="C15" s="3226"/>
      <c r="D15" s="3226"/>
      <c r="E15" s="3226"/>
      <c r="F15" s="3226"/>
      <c r="G15" s="3226"/>
      <c r="H15" s="3226"/>
      <c r="I15" s="3226"/>
      <c r="J15" s="3226"/>
      <c r="K15" s="3226"/>
      <c r="L15" s="3226"/>
      <c r="M15" s="2095"/>
      <c r="N15" s="2095"/>
      <c r="O15" s="2095"/>
      <c r="P15" s="2095"/>
      <c r="Q15" s="2095"/>
      <c r="R15" s="2095"/>
      <c r="S15" s="2095"/>
      <c r="T15" s="2095"/>
      <c r="U15" s="2095"/>
      <c r="V15" s="2095"/>
    </row>
    <row r="16" spans="2:22" ht="15.6">
      <c r="B16" s="2152" t="s">
        <v>738</v>
      </c>
      <c r="C16" s="2150"/>
      <c r="D16" s="2150"/>
      <c r="E16" s="2150"/>
      <c r="F16" s="2150"/>
      <c r="G16" s="2150"/>
      <c r="H16" s="2150"/>
      <c r="I16" s="2150"/>
      <c r="J16" s="2150"/>
      <c r="K16" s="2150"/>
      <c r="L16" s="2147"/>
      <c r="M16" s="2147"/>
      <c r="N16" s="2147"/>
      <c r="O16" s="2147"/>
      <c r="P16" s="2095"/>
      <c r="Q16" s="2095"/>
      <c r="R16" s="2095"/>
      <c r="S16" s="2095"/>
      <c r="T16" s="2095"/>
      <c r="U16" s="2095"/>
      <c r="V16" s="2095"/>
    </row>
    <row r="17" spans="2:15" ht="15.6">
      <c r="B17" s="2151" t="s">
        <v>739</v>
      </c>
      <c r="C17" s="2151"/>
      <c r="D17" s="2151"/>
      <c r="E17" s="2151"/>
      <c r="F17" s="2151"/>
      <c r="G17" s="2151"/>
      <c r="H17" s="2151"/>
      <c r="I17" s="2151"/>
      <c r="J17" s="2151"/>
      <c r="K17" s="2151"/>
      <c r="L17" s="2104"/>
      <c r="M17" s="2104"/>
      <c r="N17" s="2104"/>
      <c r="O17" s="2104"/>
    </row>
    <row r="18" spans="2:15">
      <c r="B18" s="2152"/>
      <c r="C18" s="2149"/>
      <c r="D18" s="2149"/>
      <c r="E18" s="2149"/>
      <c r="F18" s="2149"/>
      <c r="G18" s="2149"/>
      <c r="H18" s="2149"/>
      <c r="I18" s="2149"/>
      <c r="J18" s="2149"/>
      <c r="K18" s="2149"/>
      <c r="L18" s="2095"/>
      <c r="M18" s="2095"/>
      <c r="N18" s="2095"/>
      <c r="O18" s="2095"/>
    </row>
    <row r="19" spans="2:15">
      <c r="B19" s="2153" t="s">
        <v>740</v>
      </c>
      <c r="C19" s="2149"/>
      <c r="D19" s="2149"/>
      <c r="E19" s="2149"/>
      <c r="F19" s="2149"/>
      <c r="G19" s="2149"/>
      <c r="H19" s="2149"/>
      <c r="I19" s="2149"/>
      <c r="J19" s="2149"/>
      <c r="K19" s="2149"/>
      <c r="L19" s="2095"/>
      <c r="M19" s="2095"/>
      <c r="N19" s="2095"/>
      <c r="O19" s="2095"/>
    </row>
  </sheetData>
  <mergeCells count="4">
    <mergeCell ref="B4:C4"/>
    <mergeCell ref="B15:L15"/>
    <mergeCell ref="G2:H2"/>
    <mergeCell ref="R2:S2"/>
  </mergeCells>
  <hyperlinks>
    <hyperlink ref="G2:H2" location="'LIST OF TABLES'!A1" display="Return to contents" xr:uid="{00000000-0004-0000-0B00-000000000000}"/>
    <hyperlink ref="R2:S2" location="'LIST OF TABLES'!A1" display="Return to contents"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42"/>
  <sheetViews>
    <sheetView workbookViewId="0">
      <pane xSplit="3" ySplit="4" topLeftCell="L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2.5546875" style="49" customWidth="1"/>
    <col min="3" max="3" width="10.5546875" style="49" customWidth="1"/>
    <col min="4" max="11" width="9.6640625" style="49" customWidth="1"/>
    <col min="12" max="16384" width="9.109375" style="49"/>
  </cols>
  <sheetData>
    <row r="1" spans="2:26" ht="15.6">
      <c r="B1" s="2" t="s">
        <v>248</v>
      </c>
      <c r="C1" s="3227"/>
      <c r="D1" s="3137"/>
      <c r="E1" s="3137"/>
      <c r="F1" s="3137"/>
      <c r="G1" s="3137"/>
      <c r="H1" s="3137"/>
      <c r="I1" s="3137"/>
    </row>
    <row r="2" spans="2:26" ht="13.2">
      <c r="B2" s="168" t="s">
        <v>572</v>
      </c>
      <c r="C2" s="233">
        <v>46007</v>
      </c>
      <c r="F2" s="3135" t="s">
        <v>190</v>
      </c>
      <c r="G2" s="3135"/>
      <c r="Q2" s="2760"/>
      <c r="R2" s="2760"/>
      <c r="T2" s="3135" t="s">
        <v>190</v>
      </c>
      <c r="U2" s="3135"/>
    </row>
    <row r="3" spans="2:26" ht="16.2" thickBot="1">
      <c r="B3" s="51" t="s">
        <v>102</v>
      </c>
    </row>
    <row r="4" spans="2:26" ht="21.75" customHeight="1" thickBot="1">
      <c r="B4" s="3219" t="s">
        <v>38</v>
      </c>
      <c r="C4" s="3228"/>
      <c r="D4" s="1588">
        <v>2002</v>
      </c>
      <c r="E4" s="624">
        <v>2003</v>
      </c>
      <c r="F4" s="624">
        <v>2004</v>
      </c>
      <c r="G4" s="624">
        <v>2005</v>
      </c>
      <c r="H4" s="625">
        <v>2006</v>
      </c>
      <c r="I4" s="625">
        <v>2007</v>
      </c>
      <c r="J4" s="625">
        <v>2008</v>
      </c>
      <c r="K4" s="1556">
        <v>2009</v>
      </c>
      <c r="L4" s="992">
        <v>2010</v>
      </c>
      <c r="M4" s="992">
        <v>2011</v>
      </c>
      <c r="N4" s="992">
        <v>2012</v>
      </c>
      <c r="O4" s="992">
        <v>2013</v>
      </c>
      <c r="P4" s="992">
        <v>2014</v>
      </c>
      <c r="Q4" s="635">
        <v>2015</v>
      </c>
      <c r="R4" s="753">
        <v>2016</v>
      </c>
      <c r="S4" s="992">
        <v>2017</v>
      </c>
      <c r="T4" s="992">
        <v>2018</v>
      </c>
      <c r="U4" s="1232" t="s">
        <v>565</v>
      </c>
      <c r="V4" s="1911" t="s">
        <v>593</v>
      </c>
      <c r="W4" s="2240" t="s">
        <v>728</v>
      </c>
      <c r="X4" s="2240" t="s">
        <v>795</v>
      </c>
      <c r="Y4" s="2783" t="s">
        <v>901</v>
      </c>
      <c r="Z4" s="2780" t="s">
        <v>961</v>
      </c>
    </row>
    <row r="5" spans="2:26" ht="16.2" customHeight="1">
      <c r="B5" s="632" t="s">
        <v>103</v>
      </c>
      <c r="C5" s="616"/>
      <c r="D5" s="1587"/>
      <c r="E5" s="1557"/>
      <c r="F5" s="1557"/>
      <c r="G5" s="1557"/>
      <c r="H5" s="120"/>
      <c r="I5" s="120"/>
      <c r="J5" s="120"/>
      <c r="K5" s="1557"/>
      <c r="L5" s="509"/>
      <c r="M5" s="509"/>
      <c r="N5" s="509"/>
      <c r="O5" s="509"/>
      <c r="P5" s="509"/>
      <c r="Q5" s="420"/>
      <c r="R5" s="754"/>
      <c r="S5" s="509"/>
      <c r="T5" s="509"/>
      <c r="U5" s="455"/>
      <c r="V5" s="1899"/>
      <c r="W5" s="2241"/>
      <c r="X5" s="2241"/>
      <c r="Y5" s="2241"/>
      <c r="Z5" s="1900"/>
    </row>
    <row r="6" spans="2:26" ht="15.6" customHeight="1">
      <c r="B6" s="617" t="s">
        <v>94</v>
      </c>
      <c r="C6" s="618" t="s">
        <v>60</v>
      </c>
      <c r="D6" s="1004">
        <v>26759.4</v>
      </c>
      <c r="E6" s="347">
        <v>27991.3</v>
      </c>
      <c r="F6" s="347">
        <v>30905.8</v>
      </c>
      <c r="G6" s="347">
        <v>36594</v>
      </c>
      <c r="H6" s="347">
        <v>45345.599999999999</v>
      </c>
      <c r="I6" s="347">
        <v>50220.3</v>
      </c>
      <c r="J6" s="1005">
        <v>65110</v>
      </c>
      <c r="K6" s="349">
        <v>62194.5</v>
      </c>
      <c r="L6" s="313">
        <v>63955.8</v>
      </c>
      <c r="M6" s="1558">
        <v>63388.7</v>
      </c>
      <c r="N6" s="350">
        <v>73111.8</v>
      </c>
      <c r="O6" s="350">
        <v>67810.5</v>
      </c>
      <c r="P6" s="314">
        <v>62735.4</v>
      </c>
      <c r="Q6" s="313">
        <v>60309.9</v>
      </c>
      <c r="R6" s="1558">
        <v>60052.5</v>
      </c>
      <c r="S6" s="350">
        <v>67491</v>
      </c>
      <c r="T6" s="350">
        <v>64477.7</v>
      </c>
      <c r="U6" s="421">
        <v>66830.600000000006</v>
      </c>
      <c r="V6" s="2261">
        <v>68384.800000000003</v>
      </c>
      <c r="W6" s="2261">
        <v>70019.5</v>
      </c>
      <c r="X6" s="2261">
        <v>69275.5</v>
      </c>
      <c r="Y6" s="2261">
        <v>83220.100000000006</v>
      </c>
      <c r="Z6" s="3025">
        <v>84635.7</v>
      </c>
    </row>
    <row r="7" spans="2:26" ht="18" customHeight="1">
      <c r="B7" s="633" t="s">
        <v>104</v>
      </c>
      <c r="C7" s="618" t="s">
        <v>60</v>
      </c>
      <c r="D7" s="1012">
        <v>23155.599999999999</v>
      </c>
      <c r="E7" s="346">
        <v>24770</v>
      </c>
      <c r="F7" s="346">
        <v>27630.5</v>
      </c>
      <c r="G7" s="346">
        <v>30981.4</v>
      </c>
      <c r="H7" s="346">
        <v>37533.4</v>
      </c>
      <c r="I7" s="346">
        <v>43732.4</v>
      </c>
      <c r="J7" s="1013">
        <v>59292</v>
      </c>
      <c r="K7" s="351">
        <v>51343.7</v>
      </c>
      <c r="L7" s="318">
        <v>54159.4</v>
      </c>
      <c r="M7" s="1559">
        <v>57122.8</v>
      </c>
      <c r="N7" s="352">
        <v>62627.1</v>
      </c>
      <c r="O7" s="352">
        <v>57866.6</v>
      </c>
      <c r="P7" s="319">
        <v>54927</v>
      </c>
      <c r="Q7" s="318">
        <v>54816.9</v>
      </c>
      <c r="R7" s="1559">
        <v>55947.9</v>
      </c>
      <c r="S7" s="352">
        <v>62338.8</v>
      </c>
      <c r="T7" s="352">
        <v>62161.3</v>
      </c>
      <c r="U7" s="422">
        <v>63837.8</v>
      </c>
      <c r="V7" s="352">
        <v>63431.8</v>
      </c>
      <c r="W7" s="352">
        <v>69214.8</v>
      </c>
      <c r="X7" s="352">
        <v>72312.100000000006</v>
      </c>
      <c r="Y7" s="352">
        <v>78887.7</v>
      </c>
      <c r="Z7" s="3024">
        <v>85672</v>
      </c>
    </row>
    <row r="8" spans="2:26" ht="18" customHeight="1">
      <c r="B8" s="620" t="s">
        <v>95</v>
      </c>
      <c r="C8" s="618" t="s">
        <v>60</v>
      </c>
      <c r="D8" s="1012">
        <v>24450.1</v>
      </c>
      <c r="E8" s="346">
        <v>25330.6</v>
      </c>
      <c r="F8" s="346">
        <v>27359.9</v>
      </c>
      <c r="G8" s="346">
        <v>30328.9</v>
      </c>
      <c r="H8" s="346">
        <v>37459</v>
      </c>
      <c r="I8" s="346">
        <v>43778.5</v>
      </c>
      <c r="J8" s="1013">
        <v>59326.400000000001</v>
      </c>
      <c r="K8" s="351">
        <v>55563.7</v>
      </c>
      <c r="L8" s="318">
        <v>57208.800000000003</v>
      </c>
      <c r="M8" s="1559">
        <v>57385.1</v>
      </c>
      <c r="N8" s="352">
        <v>66811.100000000006</v>
      </c>
      <c r="O8" s="352">
        <v>58891.8</v>
      </c>
      <c r="P8" s="319">
        <v>56053.2</v>
      </c>
      <c r="Q8" s="318">
        <v>54689.599999999999</v>
      </c>
      <c r="R8" s="1559">
        <v>55953.599999999999</v>
      </c>
      <c r="S8" s="352">
        <v>61727</v>
      </c>
      <c r="T8" s="352">
        <v>57789.4</v>
      </c>
      <c r="U8" s="422">
        <v>59619.5</v>
      </c>
      <c r="V8" s="352">
        <v>62258.6</v>
      </c>
      <c r="W8" s="352">
        <v>64369.599999999999</v>
      </c>
      <c r="X8" s="352">
        <v>63584.800000000003</v>
      </c>
      <c r="Y8" s="352">
        <v>73844.399999999994</v>
      </c>
      <c r="Z8" s="3024">
        <v>74603.8</v>
      </c>
    </row>
    <row r="9" spans="2:26" ht="18" customHeight="1">
      <c r="B9" s="620" t="s">
        <v>105</v>
      </c>
      <c r="C9" s="618" t="s">
        <v>60</v>
      </c>
      <c r="D9" s="1012">
        <v>12102.7</v>
      </c>
      <c r="E9" s="346">
        <v>12765.2</v>
      </c>
      <c r="F9" s="346">
        <v>14320.1</v>
      </c>
      <c r="G9" s="346">
        <v>15839.1</v>
      </c>
      <c r="H9" s="346">
        <v>16831.900000000001</v>
      </c>
      <c r="I9" s="346">
        <v>19633.400000000001</v>
      </c>
      <c r="J9" s="1013">
        <v>29592.799999999999</v>
      </c>
      <c r="K9" s="351">
        <v>40172.300000000003</v>
      </c>
      <c r="L9" s="318">
        <v>36753.699999999997</v>
      </c>
      <c r="M9" s="1559">
        <v>39807</v>
      </c>
      <c r="N9" s="352">
        <v>39962.800000000003</v>
      </c>
      <c r="O9" s="352">
        <v>36811.9</v>
      </c>
      <c r="P9" s="319">
        <v>34171.300000000003</v>
      </c>
      <c r="Q9" s="318">
        <v>34851.199999999997</v>
      </c>
      <c r="R9" s="1559">
        <v>36678</v>
      </c>
      <c r="S9" s="352">
        <v>39840</v>
      </c>
      <c r="T9" s="352">
        <v>41675.300000000003</v>
      </c>
      <c r="U9" s="422">
        <v>41077.4</v>
      </c>
      <c r="V9" s="352">
        <v>39649.5</v>
      </c>
      <c r="W9" s="352">
        <v>41307.5</v>
      </c>
      <c r="X9" s="352">
        <v>44389.599999999999</v>
      </c>
      <c r="Y9" s="352">
        <v>44245.3</v>
      </c>
      <c r="Z9" s="3024">
        <v>50262.5</v>
      </c>
    </row>
    <row r="10" spans="2:26" ht="18" customHeight="1">
      <c r="B10" s="620" t="s">
        <v>300</v>
      </c>
      <c r="C10" s="621" t="s">
        <v>46</v>
      </c>
      <c r="D10" s="1024">
        <v>8.6</v>
      </c>
      <c r="E10" s="1019">
        <v>9.5</v>
      </c>
      <c r="F10" s="1019">
        <v>11.5</v>
      </c>
      <c r="G10" s="1019">
        <v>17.100000000000001</v>
      </c>
      <c r="H10" s="1019">
        <v>17.399999999999999</v>
      </c>
      <c r="I10" s="1019">
        <v>12.8</v>
      </c>
      <c r="J10" s="1025">
        <v>10.3</v>
      </c>
      <c r="K10" s="1019">
        <v>12.6</v>
      </c>
      <c r="L10" s="1560">
        <v>11.8</v>
      </c>
      <c r="M10" s="1561">
        <v>11</v>
      </c>
      <c r="N10" s="249">
        <v>10.3</v>
      </c>
      <c r="O10" s="249">
        <v>14.8</v>
      </c>
      <c r="P10" s="1027">
        <v>12.2</v>
      </c>
      <c r="Q10" s="1026">
        <v>10.6</v>
      </c>
      <c r="R10" s="1561">
        <v>8.4</v>
      </c>
      <c r="S10" s="249">
        <v>10.3</v>
      </c>
      <c r="T10" s="249">
        <v>12.2</v>
      </c>
      <c r="U10" s="1243">
        <v>12.9</v>
      </c>
      <c r="V10" s="249">
        <v>11.1</v>
      </c>
      <c r="W10" s="249">
        <v>9.8000000000000007</v>
      </c>
      <c r="X10" s="249">
        <v>10.199999999999999</v>
      </c>
      <c r="Y10" s="249">
        <v>13.5</v>
      </c>
      <c r="Z10" s="2421">
        <v>13.9</v>
      </c>
    </row>
    <row r="11" spans="2:26" ht="18" customHeight="1">
      <c r="B11" s="620" t="s">
        <v>301</v>
      </c>
      <c r="C11" s="621" t="s">
        <v>46</v>
      </c>
      <c r="D11" s="1024">
        <v>5.4</v>
      </c>
      <c r="E11" s="1019">
        <v>7</v>
      </c>
      <c r="F11" s="1019">
        <v>9.1999999999999993</v>
      </c>
      <c r="G11" s="1019">
        <v>14.3</v>
      </c>
      <c r="H11" s="1019">
        <v>14.7</v>
      </c>
      <c r="I11" s="1019">
        <v>10.6</v>
      </c>
      <c r="J11" s="1025">
        <v>8.9</v>
      </c>
      <c r="K11" s="146">
        <v>10.7</v>
      </c>
      <c r="L11" s="1562">
        <v>10.5</v>
      </c>
      <c r="M11" s="1561">
        <v>9.5</v>
      </c>
      <c r="N11" s="249">
        <v>8.6</v>
      </c>
      <c r="O11" s="249">
        <v>13.2</v>
      </c>
      <c r="P11" s="1027">
        <v>10.7</v>
      </c>
      <c r="Q11" s="1026">
        <v>9.3000000000000007</v>
      </c>
      <c r="R11" s="1561">
        <v>6.8</v>
      </c>
      <c r="S11" s="249">
        <v>8.5</v>
      </c>
      <c r="T11" s="249">
        <v>10.199999999999999</v>
      </c>
      <c r="U11" s="1243">
        <v>10.8</v>
      </c>
      <c r="V11" s="249">
        <v>9</v>
      </c>
      <c r="W11" s="249">
        <v>8.1</v>
      </c>
      <c r="X11" s="249">
        <v>8.1999999999999993</v>
      </c>
      <c r="Y11" s="249">
        <v>11.3</v>
      </c>
      <c r="Z11" s="2421">
        <v>11.9</v>
      </c>
    </row>
    <row r="12" spans="2:26" ht="18" customHeight="1">
      <c r="B12" s="620" t="s">
        <v>477</v>
      </c>
      <c r="C12" s="621" t="s">
        <v>46</v>
      </c>
      <c r="D12" s="1024">
        <v>13.6</v>
      </c>
      <c r="E12" s="1019">
        <v>16.7</v>
      </c>
      <c r="F12" s="1019">
        <v>18.600000000000001</v>
      </c>
      <c r="G12" s="1019">
        <v>25.9</v>
      </c>
      <c r="H12" s="1019">
        <v>25.4</v>
      </c>
      <c r="I12" s="1019">
        <v>16.2</v>
      </c>
      <c r="J12" s="1025">
        <v>16.2</v>
      </c>
      <c r="K12" s="146">
        <v>20.5</v>
      </c>
      <c r="L12" s="1562">
        <v>22.5</v>
      </c>
      <c r="M12" s="1561">
        <v>19.8</v>
      </c>
      <c r="N12" s="249">
        <v>19.600000000000001</v>
      </c>
      <c r="O12" s="249">
        <v>25.7</v>
      </c>
      <c r="P12" s="1027">
        <v>19.600000000000001</v>
      </c>
      <c r="Q12" s="1026">
        <v>16.7</v>
      </c>
      <c r="R12" s="1561">
        <v>12.2</v>
      </c>
      <c r="S12" s="249">
        <v>16.100000000000001</v>
      </c>
      <c r="T12" s="249">
        <v>17.8</v>
      </c>
      <c r="U12" s="1243">
        <v>18.600000000000001</v>
      </c>
      <c r="V12" s="249">
        <v>14.1</v>
      </c>
      <c r="W12" s="249">
        <v>13</v>
      </c>
      <c r="X12" s="249">
        <v>14.5</v>
      </c>
      <c r="Y12" s="249">
        <v>21.6</v>
      </c>
      <c r="Z12" s="2421">
        <v>20</v>
      </c>
    </row>
    <row r="13" spans="2:26" ht="18" customHeight="1">
      <c r="B13" s="620" t="s">
        <v>302</v>
      </c>
      <c r="C13" s="621" t="s">
        <v>46</v>
      </c>
      <c r="D13" s="1024">
        <v>2.5</v>
      </c>
      <c r="E13" s="1019">
        <v>3.2</v>
      </c>
      <c r="F13" s="1019">
        <v>3.9</v>
      </c>
      <c r="G13" s="1019">
        <v>6.3</v>
      </c>
      <c r="H13" s="1019">
        <v>6.1</v>
      </c>
      <c r="I13" s="1019">
        <v>4.2</v>
      </c>
      <c r="J13" s="1025">
        <v>4.2</v>
      </c>
      <c r="K13" s="146">
        <v>4.8</v>
      </c>
      <c r="L13" s="1562">
        <v>4.8</v>
      </c>
      <c r="M13" s="1561">
        <v>4.2</v>
      </c>
      <c r="N13" s="249">
        <v>4.3</v>
      </c>
      <c r="O13" s="249">
        <v>5.4</v>
      </c>
      <c r="P13" s="1027">
        <v>3.9</v>
      </c>
      <c r="Q13" s="1026">
        <v>3.2</v>
      </c>
      <c r="R13" s="1561">
        <v>2.2999999999999998</v>
      </c>
      <c r="S13" s="249">
        <v>3</v>
      </c>
      <c r="T13" s="249">
        <v>3.4</v>
      </c>
      <c r="U13" s="1243">
        <v>3.7</v>
      </c>
      <c r="V13" s="249">
        <v>3.1</v>
      </c>
      <c r="W13" s="249">
        <v>2.8</v>
      </c>
      <c r="X13" s="249">
        <v>2.9</v>
      </c>
      <c r="Y13" s="249">
        <v>4.5</v>
      </c>
      <c r="Z13" s="2421">
        <v>4.5</v>
      </c>
    </row>
    <row r="14" spans="2:26" ht="18" customHeight="1" thickBot="1">
      <c r="B14" s="622" t="s">
        <v>106</v>
      </c>
      <c r="C14" s="621" t="s">
        <v>46</v>
      </c>
      <c r="D14" s="1563">
        <v>43.1</v>
      </c>
      <c r="E14" s="102">
        <v>44.7</v>
      </c>
      <c r="F14" s="102">
        <v>56.7</v>
      </c>
      <c r="G14" s="102">
        <v>63.2</v>
      </c>
      <c r="H14" s="102">
        <v>67.7</v>
      </c>
      <c r="I14" s="102">
        <v>77.3</v>
      </c>
      <c r="J14" s="1564">
        <v>65.2</v>
      </c>
      <c r="K14" s="102">
        <v>72.3</v>
      </c>
      <c r="L14" s="1565">
        <v>61.9</v>
      </c>
      <c r="M14" s="1566">
        <v>77</v>
      </c>
      <c r="N14" s="250">
        <v>78</v>
      </c>
      <c r="O14" s="250">
        <v>79.3</v>
      </c>
      <c r="P14" s="1567">
        <v>78.900000000000006</v>
      </c>
      <c r="Q14" s="99">
        <v>68.400000000000006</v>
      </c>
      <c r="R14" s="1566">
        <v>67.2</v>
      </c>
      <c r="S14" s="250">
        <v>80.3</v>
      </c>
      <c r="T14" s="250">
        <v>80</v>
      </c>
      <c r="U14" s="1568">
        <v>83.1</v>
      </c>
      <c r="V14" s="250">
        <v>81.400000000000006</v>
      </c>
      <c r="W14" s="250">
        <v>83.6</v>
      </c>
      <c r="X14" s="250">
        <v>84.9</v>
      </c>
      <c r="Y14" s="250">
        <v>84.6</v>
      </c>
      <c r="Z14" s="2695">
        <v>91.5</v>
      </c>
    </row>
    <row r="15" spans="2:26" ht="15.6" customHeight="1">
      <c r="B15" s="627" t="s">
        <v>107</v>
      </c>
      <c r="C15" s="641"/>
      <c r="D15" s="1569"/>
      <c r="E15" s="1570"/>
      <c r="F15" s="1570"/>
      <c r="G15" s="1570"/>
      <c r="H15" s="1570"/>
      <c r="I15" s="1570"/>
      <c r="J15" s="1571"/>
      <c r="K15" s="1570"/>
      <c r="L15" s="1572"/>
      <c r="M15" s="1573"/>
      <c r="N15" s="1574"/>
      <c r="O15" s="1574"/>
      <c r="P15" s="1575"/>
      <c r="Q15" s="1576"/>
      <c r="R15" s="1573"/>
      <c r="S15" s="1574"/>
      <c r="T15" s="1574"/>
      <c r="U15" s="1577"/>
      <c r="V15" s="1574"/>
      <c r="W15" s="1574"/>
      <c r="X15" s="1574"/>
      <c r="Y15" s="1574"/>
      <c r="Z15" s="2696"/>
    </row>
    <row r="16" spans="2:26" ht="18" customHeight="1">
      <c r="B16" s="617" t="s">
        <v>94</v>
      </c>
      <c r="C16" s="618" t="s">
        <v>60</v>
      </c>
      <c r="D16" s="2606">
        <v>13869.8</v>
      </c>
      <c r="E16" s="2607">
        <v>14438.2</v>
      </c>
      <c r="F16" s="2607">
        <v>16694.7</v>
      </c>
      <c r="G16" s="2607">
        <v>20299.3</v>
      </c>
      <c r="H16" s="2607">
        <v>27813</v>
      </c>
      <c r="I16" s="2607">
        <v>32382.1</v>
      </c>
      <c r="J16" s="2608">
        <v>42947.7</v>
      </c>
      <c r="K16" s="2609">
        <v>38812.9</v>
      </c>
      <c r="L16" s="459">
        <v>39267.800000000003</v>
      </c>
      <c r="M16" s="758">
        <v>37792.9</v>
      </c>
      <c r="N16" s="338">
        <v>45940.5</v>
      </c>
      <c r="O16" s="338">
        <v>38790</v>
      </c>
      <c r="P16" s="2610">
        <v>35637.4</v>
      </c>
      <c r="Q16" s="459">
        <v>33829.599999999999</v>
      </c>
      <c r="R16" s="758">
        <v>31088.7</v>
      </c>
      <c r="S16" s="338">
        <v>33787</v>
      </c>
      <c r="T16" s="338">
        <v>27605.9</v>
      </c>
      <c r="U16" s="1229">
        <v>28119.9</v>
      </c>
      <c r="V16" s="2603">
        <v>28952.799999999999</v>
      </c>
      <c r="W16" s="2603">
        <v>29341.599999999999</v>
      </c>
      <c r="X16" s="2603">
        <v>25048.6</v>
      </c>
      <c r="Y16" s="2261">
        <v>32049.599999999999</v>
      </c>
      <c r="Z16" s="3024">
        <v>28450.799999999999</v>
      </c>
    </row>
    <row r="17" spans="2:26" ht="18" customHeight="1">
      <c r="B17" s="619" t="s">
        <v>108</v>
      </c>
      <c r="C17" s="618" t="s">
        <v>60</v>
      </c>
      <c r="D17" s="2611">
        <v>9901.5</v>
      </c>
      <c r="E17" s="2612">
        <v>11167.3</v>
      </c>
      <c r="F17" s="2612">
        <v>12735.5</v>
      </c>
      <c r="G17" s="2612">
        <v>15323.5</v>
      </c>
      <c r="H17" s="2612">
        <v>21108.7</v>
      </c>
      <c r="I17" s="2612">
        <v>25509.4</v>
      </c>
      <c r="J17" s="2613">
        <v>38986</v>
      </c>
      <c r="K17" s="2614">
        <v>30283.5</v>
      </c>
      <c r="L17" s="460">
        <v>31420.400000000001</v>
      </c>
      <c r="M17" s="759">
        <v>31831.9</v>
      </c>
      <c r="N17" s="341">
        <v>36376.9</v>
      </c>
      <c r="O17" s="341">
        <v>31264.1</v>
      </c>
      <c r="P17" s="2615">
        <v>28666.9</v>
      </c>
      <c r="Q17" s="460">
        <v>27525</v>
      </c>
      <c r="R17" s="759">
        <v>23846.3</v>
      </c>
      <c r="S17" s="341">
        <v>24561.3</v>
      </c>
      <c r="T17" s="341">
        <v>21702.5</v>
      </c>
      <c r="U17" s="1230">
        <v>21275.3</v>
      </c>
      <c r="V17" s="2603">
        <v>20753.5</v>
      </c>
      <c r="W17" s="2603">
        <v>22120</v>
      </c>
      <c r="X17" s="2603">
        <v>21541.1</v>
      </c>
      <c r="Y17" s="2261">
        <v>22836.6</v>
      </c>
      <c r="Z17" s="3024">
        <v>23600.3</v>
      </c>
    </row>
    <row r="18" spans="2:26" ht="18" customHeight="1">
      <c r="B18" s="620" t="s">
        <v>95</v>
      </c>
      <c r="C18" s="618" t="s">
        <v>60</v>
      </c>
      <c r="D18" s="2611">
        <v>12910.1</v>
      </c>
      <c r="E18" s="2612">
        <v>13024.6</v>
      </c>
      <c r="F18" s="2612">
        <v>14953.7</v>
      </c>
      <c r="G18" s="2612">
        <v>17528.5</v>
      </c>
      <c r="H18" s="2612">
        <v>24310.5</v>
      </c>
      <c r="I18" s="2612">
        <v>28420.1</v>
      </c>
      <c r="J18" s="2613">
        <v>40441.4</v>
      </c>
      <c r="K18" s="2614">
        <v>34813</v>
      </c>
      <c r="L18" s="460">
        <v>35615</v>
      </c>
      <c r="M18" s="759">
        <v>34874.1</v>
      </c>
      <c r="N18" s="341">
        <v>42972.6</v>
      </c>
      <c r="O18" s="341">
        <v>35980.400000000001</v>
      </c>
      <c r="P18" s="2615">
        <v>32674.400000000001</v>
      </c>
      <c r="Q18" s="460">
        <v>30783.4</v>
      </c>
      <c r="R18" s="759">
        <v>28918.799999999999</v>
      </c>
      <c r="S18" s="341">
        <v>31509</v>
      </c>
      <c r="T18" s="341">
        <v>25161.599999999999</v>
      </c>
      <c r="U18" s="1230">
        <v>25546.799999999999</v>
      </c>
      <c r="V18" s="2603">
        <v>26750.6</v>
      </c>
      <c r="W18" s="2603">
        <v>27742.7</v>
      </c>
      <c r="X18" s="2603">
        <v>22892.799999999999</v>
      </c>
      <c r="Y18" s="2261">
        <v>28752.7</v>
      </c>
      <c r="Z18" s="3024">
        <v>24572</v>
      </c>
    </row>
    <row r="19" spans="2:26" ht="18" customHeight="1">
      <c r="B19" s="619" t="s">
        <v>109</v>
      </c>
      <c r="C19" s="618" t="s">
        <v>60</v>
      </c>
      <c r="D19" s="2611">
        <v>4306.7</v>
      </c>
      <c r="E19" s="2612">
        <v>5151.8</v>
      </c>
      <c r="F19" s="2612">
        <v>6151.5</v>
      </c>
      <c r="G19" s="2612">
        <v>7549.3</v>
      </c>
      <c r="H19" s="2612">
        <v>8462.5</v>
      </c>
      <c r="I19" s="2612">
        <v>10429.9</v>
      </c>
      <c r="J19" s="2613">
        <v>19359.599999999999</v>
      </c>
      <c r="K19" s="2614">
        <v>27701.599999999999</v>
      </c>
      <c r="L19" s="460">
        <v>22585</v>
      </c>
      <c r="M19" s="759">
        <v>26069.1</v>
      </c>
      <c r="N19" s="341">
        <v>25917</v>
      </c>
      <c r="O19" s="341">
        <v>23089.9</v>
      </c>
      <c r="P19" s="2615">
        <v>20360.400000000001</v>
      </c>
      <c r="Q19" s="460">
        <v>19362.900000000001</v>
      </c>
      <c r="R19" s="759">
        <v>18284.8</v>
      </c>
      <c r="S19" s="341">
        <v>20354.599999999999</v>
      </c>
      <c r="T19" s="341">
        <v>21486.799999999999</v>
      </c>
      <c r="U19" s="1230">
        <v>18565.7</v>
      </c>
      <c r="V19" s="2603">
        <v>17415.5</v>
      </c>
      <c r="W19" s="2603">
        <v>18451</v>
      </c>
      <c r="X19" s="2603">
        <v>18873.900000000001</v>
      </c>
      <c r="Y19" s="2261">
        <v>16235.2</v>
      </c>
      <c r="Z19" s="3024">
        <v>16359.6</v>
      </c>
    </row>
    <row r="20" spans="2:26" ht="18" customHeight="1">
      <c r="B20" s="620" t="s">
        <v>300</v>
      </c>
      <c r="C20" s="621" t="s">
        <v>46</v>
      </c>
      <c r="D20" s="2616">
        <v>6.9</v>
      </c>
      <c r="E20" s="2617">
        <v>9.8000000000000007</v>
      </c>
      <c r="F20" s="2617">
        <v>10.4</v>
      </c>
      <c r="G20" s="2617">
        <v>13.7</v>
      </c>
      <c r="H20" s="2617">
        <v>12.6</v>
      </c>
      <c r="I20" s="2617">
        <v>12.2</v>
      </c>
      <c r="J20" s="2618">
        <v>7.2</v>
      </c>
      <c r="K20" s="2617">
        <v>12.6</v>
      </c>
      <c r="L20" s="1560">
        <v>11.3</v>
      </c>
      <c r="M20" s="2619">
        <v>9.4</v>
      </c>
      <c r="N20" s="2620">
        <v>8</v>
      </c>
      <c r="O20" s="2620">
        <v>8.9</v>
      </c>
      <c r="P20" s="2621">
        <v>10.1</v>
      </c>
      <c r="Q20" s="1560">
        <v>10.5</v>
      </c>
      <c r="R20" s="2619">
        <v>8.9</v>
      </c>
      <c r="S20" s="2620">
        <v>8.6</v>
      </c>
      <c r="T20" s="2620">
        <v>10.9</v>
      </c>
      <c r="U20" s="2622">
        <v>11.6</v>
      </c>
      <c r="V20" s="2604">
        <v>9.8000000000000007</v>
      </c>
      <c r="W20" s="2604">
        <v>6.8</v>
      </c>
      <c r="X20" s="2604">
        <v>10.6</v>
      </c>
      <c r="Y20" s="2784">
        <v>12.9</v>
      </c>
      <c r="Z20" s="2781">
        <v>16.3</v>
      </c>
    </row>
    <row r="21" spans="2:26" ht="18" customHeight="1">
      <c r="B21" s="620" t="s">
        <v>303</v>
      </c>
      <c r="C21" s="621" t="s">
        <v>46</v>
      </c>
      <c r="D21" s="2616">
        <v>4</v>
      </c>
      <c r="E21" s="2617">
        <v>7.5</v>
      </c>
      <c r="F21" s="2617">
        <v>8.4</v>
      </c>
      <c r="G21" s="2617">
        <v>11.2</v>
      </c>
      <c r="H21" s="2617">
        <v>10.4</v>
      </c>
      <c r="I21" s="2617">
        <v>10.199999999999999</v>
      </c>
      <c r="J21" s="2618">
        <v>5.8</v>
      </c>
      <c r="K21" s="2617">
        <v>10.3</v>
      </c>
      <c r="L21" s="1560">
        <v>9.3000000000000007</v>
      </c>
      <c r="M21" s="2619">
        <v>7.7</v>
      </c>
      <c r="N21" s="2620">
        <v>6.5</v>
      </c>
      <c r="O21" s="2620">
        <v>7.2</v>
      </c>
      <c r="P21" s="2621">
        <v>8.3000000000000007</v>
      </c>
      <c r="Q21" s="1560">
        <v>9</v>
      </c>
      <c r="R21" s="2619">
        <v>7</v>
      </c>
      <c r="S21" s="2620">
        <v>6.7</v>
      </c>
      <c r="T21" s="2620">
        <v>8.9</v>
      </c>
      <c r="U21" s="2622">
        <v>9.1999999999999993</v>
      </c>
      <c r="V21" s="2604">
        <v>7.6</v>
      </c>
      <c r="W21" s="2604">
        <v>5.4</v>
      </c>
      <c r="X21" s="2604">
        <v>8.6</v>
      </c>
      <c r="Y21" s="2784">
        <v>10.3</v>
      </c>
      <c r="Z21" s="2781">
        <v>13.6</v>
      </c>
    </row>
    <row r="22" spans="2:26" ht="18" customHeight="1">
      <c r="B22" s="620" t="s">
        <v>478</v>
      </c>
      <c r="C22" s="621" t="s">
        <v>46</v>
      </c>
      <c r="D22" s="2616">
        <v>12</v>
      </c>
      <c r="E22" s="2617">
        <v>21.9</v>
      </c>
      <c r="F22" s="2617">
        <v>24.7</v>
      </c>
      <c r="G22" s="2617">
        <v>31.5</v>
      </c>
      <c r="H22" s="2617">
        <v>33.299999999999997</v>
      </c>
      <c r="I22" s="2617">
        <v>29.1</v>
      </c>
      <c r="J22" s="2618">
        <v>21.9</v>
      </c>
      <c r="K22" s="2617">
        <v>32</v>
      </c>
      <c r="L22" s="1560">
        <v>27.2</v>
      </c>
      <c r="M22" s="2619">
        <v>22.5</v>
      </c>
      <c r="N22" s="2620">
        <v>23.4</v>
      </c>
      <c r="O22" s="2620">
        <v>20.399999999999999</v>
      </c>
      <c r="P22" s="2621">
        <v>23.2</v>
      </c>
      <c r="Q22" s="1560">
        <v>24.1</v>
      </c>
      <c r="R22" s="2619">
        <v>18.2</v>
      </c>
      <c r="S22" s="2620">
        <v>19</v>
      </c>
      <c r="T22" s="2620">
        <v>20.9</v>
      </c>
      <c r="U22" s="2622">
        <v>22.5</v>
      </c>
      <c r="V22" s="2620">
        <v>18.2</v>
      </c>
      <c r="W22" s="2620">
        <v>13.8</v>
      </c>
      <c r="X22" s="2620">
        <v>21.1</v>
      </c>
      <c r="Y22" s="249">
        <v>30.4</v>
      </c>
      <c r="Z22" s="2421">
        <v>32.4</v>
      </c>
    </row>
    <row r="23" spans="2:26" ht="18" customHeight="1">
      <c r="B23" s="620" t="s">
        <v>302</v>
      </c>
      <c r="C23" s="621" t="s">
        <v>46</v>
      </c>
      <c r="D23" s="2616">
        <v>1.6</v>
      </c>
      <c r="E23" s="2617">
        <v>3</v>
      </c>
      <c r="F23" s="2617">
        <v>3.3</v>
      </c>
      <c r="G23" s="2617">
        <v>4.5999999999999996</v>
      </c>
      <c r="H23" s="2617">
        <v>4.3</v>
      </c>
      <c r="I23" s="2617">
        <v>4.0999999999999996</v>
      </c>
      <c r="J23" s="2618">
        <v>3</v>
      </c>
      <c r="K23" s="2617">
        <v>4.5999999999999996</v>
      </c>
      <c r="L23" s="1560">
        <v>4</v>
      </c>
      <c r="M23" s="2619">
        <v>3.2</v>
      </c>
      <c r="N23" s="2620">
        <v>3.4</v>
      </c>
      <c r="O23" s="2620">
        <v>2.8</v>
      </c>
      <c r="P23" s="2621">
        <v>2.9</v>
      </c>
      <c r="Q23" s="1560">
        <v>2.9</v>
      </c>
      <c r="R23" s="2619">
        <v>2.2000000000000002</v>
      </c>
      <c r="S23" s="2620">
        <v>2.2000000000000002</v>
      </c>
      <c r="T23" s="2620">
        <v>2.5</v>
      </c>
      <c r="U23" s="2622">
        <v>2.7</v>
      </c>
      <c r="V23" s="2620">
        <v>2.2999999999999998</v>
      </c>
      <c r="W23" s="2620">
        <v>1.7</v>
      </c>
      <c r="X23" s="2620">
        <v>2.5</v>
      </c>
      <c r="Y23" s="249">
        <v>3.8</v>
      </c>
      <c r="Z23" s="2421">
        <v>4.3</v>
      </c>
    </row>
    <row r="24" spans="2:26" ht="18" customHeight="1" thickBot="1">
      <c r="B24" s="622" t="s">
        <v>106</v>
      </c>
      <c r="C24" s="623" t="s">
        <v>46</v>
      </c>
      <c r="D24" s="2623">
        <v>27.8</v>
      </c>
      <c r="E24" s="2624">
        <v>36.1</v>
      </c>
      <c r="F24" s="2624">
        <v>46.9</v>
      </c>
      <c r="G24" s="2624">
        <v>59.4</v>
      </c>
      <c r="H24" s="2624">
        <v>64.5</v>
      </c>
      <c r="I24" s="2624">
        <v>74.2</v>
      </c>
      <c r="J24" s="2625">
        <v>70</v>
      </c>
      <c r="K24" s="2624">
        <v>73.3</v>
      </c>
      <c r="L24" s="2605">
        <v>76.7</v>
      </c>
      <c r="M24" s="2626">
        <v>82.1</v>
      </c>
      <c r="N24" s="2627">
        <v>78.599999999999994</v>
      </c>
      <c r="O24" s="2627">
        <v>81.5</v>
      </c>
      <c r="P24" s="2628">
        <v>80.8</v>
      </c>
      <c r="Q24" s="2605">
        <v>77.8</v>
      </c>
      <c r="R24" s="2626">
        <v>66.7</v>
      </c>
      <c r="S24" s="2627">
        <v>81.5</v>
      </c>
      <c r="T24" s="2627">
        <v>76.900000000000006</v>
      </c>
      <c r="U24" s="2629">
        <v>80</v>
      </c>
      <c r="V24" s="2604">
        <v>73.099999999999994</v>
      </c>
      <c r="W24" s="2604">
        <v>76</v>
      </c>
      <c r="X24" s="2604">
        <v>87.5</v>
      </c>
      <c r="Y24" s="2784">
        <v>82.6</v>
      </c>
      <c r="Z24" s="2697">
        <v>100</v>
      </c>
    </row>
    <row r="25" spans="2:26" ht="29.4" customHeight="1">
      <c r="B25" s="627" t="s">
        <v>110</v>
      </c>
      <c r="C25" s="643"/>
      <c r="D25" s="1578"/>
      <c r="E25" s="103"/>
      <c r="F25" s="103"/>
      <c r="G25" s="103"/>
      <c r="H25" s="103"/>
      <c r="I25" s="103"/>
      <c r="J25" s="1579"/>
      <c r="K25" s="103"/>
      <c r="L25" s="1580"/>
      <c r="M25" s="1581"/>
      <c r="N25" s="251"/>
      <c r="O25" s="251"/>
      <c r="P25" s="1582"/>
      <c r="Q25" s="1583"/>
      <c r="R25" s="1581"/>
      <c r="S25" s="251"/>
      <c r="T25" s="251"/>
      <c r="U25" s="1584"/>
      <c r="V25" s="1912"/>
      <c r="W25" s="1912"/>
      <c r="X25" s="1912"/>
      <c r="Y25" s="2785"/>
      <c r="Z25" s="2782"/>
    </row>
    <row r="26" spans="2:26" ht="18" customHeight="1">
      <c r="B26" s="617" t="s">
        <v>94</v>
      </c>
      <c r="C26" s="618" t="s">
        <v>60</v>
      </c>
      <c r="D26" s="2606">
        <v>12889.6</v>
      </c>
      <c r="E26" s="2607">
        <v>13553.1</v>
      </c>
      <c r="F26" s="2607">
        <v>14211.1</v>
      </c>
      <c r="G26" s="2607">
        <v>16294.7</v>
      </c>
      <c r="H26" s="2607">
        <v>17532.599999999999</v>
      </c>
      <c r="I26" s="2607">
        <v>17838.2</v>
      </c>
      <c r="J26" s="2608">
        <v>22162.3</v>
      </c>
      <c r="K26" s="2609">
        <v>23381.5</v>
      </c>
      <c r="L26" s="459">
        <v>24688</v>
      </c>
      <c r="M26" s="758">
        <v>25595.8</v>
      </c>
      <c r="N26" s="338">
        <v>27171.3</v>
      </c>
      <c r="O26" s="338">
        <v>29020.5</v>
      </c>
      <c r="P26" s="2610">
        <v>27098</v>
      </c>
      <c r="Q26" s="459">
        <v>26480.3</v>
      </c>
      <c r="R26" s="758">
        <v>28963.8</v>
      </c>
      <c r="S26" s="338">
        <v>33704</v>
      </c>
      <c r="T26" s="338">
        <v>36871.800000000003</v>
      </c>
      <c r="U26" s="1229">
        <v>38710.699999999997</v>
      </c>
      <c r="V26" s="2603">
        <v>39432</v>
      </c>
      <c r="W26" s="2603">
        <v>40677.9</v>
      </c>
      <c r="X26" s="2603">
        <v>44226.9</v>
      </c>
      <c r="Y26" s="2261">
        <v>51170.5</v>
      </c>
      <c r="Z26" s="3024">
        <v>56184.800000000003</v>
      </c>
    </row>
    <row r="27" spans="2:26" ht="18" customHeight="1">
      <c r="B27" s="619" t="s">
        <v>108</v>
      </c>
      <c r="C27" s="618" t="s">
        <v>60</v>
      </c>
      <c r="D27" s="2611">
        <v>13254</v>
      </c>
      <c r="E27" s="2612">
        <v>13602.7</v>
      </c>
      <c r="F27" s="2612">
        <v>14895</v>
      </c>
      <c r="G27" s="2612">
        <v>15657.9</v>
      </c>
      <c r="H27" s="2612">
        <v>16424.7</v>
      </c>
      <c r="I27" s="2612">
        <v>18223</v>
      </c>
      <c r="J27" s="2613">
        <v>20306</v>
      </c>
      <c r="K27" s="2614">
        <v>21060.3</v>
      </c>
      <c r="L27" s="460">
        <v>22739</v>
      </c>
      <c r="M27" s="759">
        <v>25290.9</v>
      </c>
      <c r="N27" s="341">
        <v>26250.2</v>
      </c>
      <c r="O27" s="341">
        <v>26602.5</v>
      </c>
      <c r="P27" s="2615">
        <v>26260.1</v>
      </c>
      <c r="Q27" s="460">
        <v>27291.9</v>
      </c>
      <c r="R27" s="759">
        <v>32101.599999999999</v>
      </c>
      <c r="S27" s="341">
        <v>37777.5</v>
      </c>
      <c r="T27" s="341">
        <v>40458.800000000003</v>
      </c>
      <c r="U27" s="1230">
        <v>42562.5</v>
      </c>
      <c r="V27" s="2603">
        <v>42678.3</v>
      </c>
      <c r="W27" s="2603">
        <v>47094.9</v>
      </c>
      <c r="X27" s="2603">
        <v>50771</v>
      </c>
      <c r="Y27" s="2261">
        <v>56051.1</v>
      </c>
      <c r="Z27" s="3024">
        <v>62071.7</v>
      </c>
    </row>
    <row r="28" spans="2:26" ht="18" customHeight="1">
      <c r="B28" s="620" t="s">
        <v>95</v>
      </c>
      <c r="C28" s="618" t="s">
        <v>60</v>
      </c>
      <c r="D28" s="2611">
        <v>11540</v>
      </c>
      <c r="E28" s="2612">
        <v>12306</v>
      </c>
      <c r="F28" s="2612">
        <v>12406.2</v>
      </c>
      <c r="G28" s="2612">
        <v>12800.4</v>
      </c>
      <c r="H28" s="2612">
        <v>13148.5</v>
      </c>
      <c r="I28" s="2612">
        <v>15358.4</v>
      </c>
      <c r="J28" s="2613">
        <v>18884.900000000001</v>
      </c>
      <c r="K28" s="2614">
        <v>20750.7</v>
      </c>
      <c r="L28" s="460">
        <v>21593.8</v>
      </c>
      <c r="M28" s="759">
        <v>22511.1</v>
      </c>
      <c r="N28" s="341">
        <v>23838.5</v>
      </c>
      <c r="O28" s="341">
        <v>22911.4</v>
      </c>
      <c r="P28" s="2615">
        <v>23378.799999999999</v>
      </c>
      <c r="Q28" s="460">
        <v>23906.2</v>
      </c>
      <c r="R28" s="759">
        <v>27034.799999999999</v>
      </c>
      <c r="S28" s="341">
        <v>30218</v>
      </c>
      <c r="T28" s="341">
        <v>32627.8</v>
      </c>
      <c r="U28" s="1230">
        <v>34072.699999999997</v>
      </c>
      <c r="V28" s="2603">
        <v>35508</v>
      </c>
      <c r="W28" s="2603">
        <v>36626.9</v>
      </c>
      <c r="X28" s="2603">
        <v>40692</v>
      </c>
      <c r="Y28" s="2261">
        <v>45091.8</v>
      </c>
      <c r="Z28" s="3024">
        <v>50031.8</v>
      </c>
    </row>
    <row r="29" spans="2:26" ht="18" customHeight="1">
      <c r="B29" s="619" t="s">
        <v>109</v>
      </c>
      <c r="C29" s="618" t="s">
        <v>60</v>
      </c>
      <c r="D29" s="2611">
        <v>7796</v>
      </c>
      <c r="E29" s="2612">
        <v>7613.4</v>
      </c>
      <c r="F29" s="2612">
        <v>8168.6</v>
      </c>
      <c r="G29" s="2612">
        <v>8289.7999999999993</v>
      </c>
      <c r="H29" s="2612">
        <v>8369.4</v>
      </c>
      <c r="I29" s="2612">
        <v>9203.5</v>
      </c>
      <c r="J29" s="2613">
        <v>10233.200000000001</v>
      </c>
      <c r="K29" s="2614">
        <v>12470.7</v>
      </c>
      <c r="L29" s="460">
        <v>14168.7</v>
      </c>
      <c r="M29" s="759">
        <v>13737.9</v>
      </c>
      <c r="N29" s="341">
        <v>14045.8</v>
      </c>
      <c r="O29" s="341">
        <v>13722</v>
      </c>
      <c r="P29" s="2615">
        <v>13810.9</v>
      </c>
      <c r="Q29" s="460">
        <v>15488.3</v>
      </c>
      <c r="R29" s="759">
        <v>18393.2</v>
      </c>
      <c r="S29" s="341">
        <v>19485.400000000001</v>
      </c>
      <c r="T29" s="341">
        <v>20188.5</v>
      </c>
      <c r="U29" s="1230">
        <v>22511.7</v>
      </c>
      <c r="V29" s="338">
        <v>22234</v>
      </c>
      <c r="W29" s="338">
        <v>22856.5</v>
      </c>
      <c r="X29" s="338">
        <v>25515.7</v>
      </c>
      <c r="Y29" s="350">
        <v>28010</v>
      </c>
      <c r="Z29" s="3024">
        <v>33903</v>
      </c>
    </row>
    <row r="30" spans="2:26" ht="18" customHeight="1">
      <c r="B30" s="620" t="s">
        <v>300</v>
      </c>
      <c r="C30" s="621" t="s">
        <v>46</v>
      </c>
      <c r="D30" s="2616">
        <v>10.5</v>
      </c>
      <c r="E30" s="2617">
        <v>9.1999999999999993</v>
      </c>
      <c r="F30" s="2617">
        <v>12.7</v>
      </c>
      <c r="G30" s="2617">
        <v>21.4</v>
      </c>
      <c r="H30" s="2617">
        <v>25</v>
      </c>
      <c r="I30" s="2617">
        <v>14</v>
      </c>
      <c r="J30" s="2618">
        <v>16.3</v>
      </c>
      <c r="K30" s="2630">
        <v>12.5</v>
      </c>
      <c r="L30" s="1560">
        <v>12.6</v>
      </c>
      <c r="M30" s="2619">
        <v>13.4</v>
      </c>
      <c r="N30" s="2621">
        <v>14.3</v>
      </c>
      <c r="O30" s="2620">
        <v>22.7</v>
      </c>
      <c r="P30" s="2621">
        <v>15</v>
      </c>
      <c r="Q30" s="1560">
        <v>10.8</v>
      </c>
      <c r="R30" s="2619">
        <v>7.9</v>
      </c>
      <c r="S30" s="2620">
        <v>11.9</v>
      </c>
      <c r="T30" s="2620">
        <v>13.5</v>
      </c>
      <c r="U30" s="2622">
        <v>13.8</v>
      </c>
      <c r="V30" s="2631">
        <v>12</v>
      </c>
      <c r="W30" s="2620">
        <v>12</v>
      </c>
      <c r="X30" s="2620">
        <v>9.9</v>
      </c>
      <c r="Y30" s="249">
        <v>13.8</v>
      </c>
      <c r="Z30" s="2421">
        <v>12.6</v>
      </c>
    </row>
    <row r="31" spans="2:26" ht="18" customHeight="1">
      <c r="B31" s="620" t="s">
        <v>301</v>
      </c>
      <c r="C31" s="621" t="s">
        <v>46</v>
      </c>
      <c r="D31" s="2616">
        <v>6.9</v>
      </c>
      <c r="E31" s="2617">
        <v>6.3</v>
      </c>
      <c r="F31" s="2617">
        <v>10.199999999999999</v>
      </c>
      <c r="G31" s="2617">
        <v>18.2</v>
      </c>
      <c r="H31" s="2617">
        <v>21.5</v>
      </c>
      <c r="I31" s="2617">
        <v>11.3</v>
      </c>
      <c r="J31" s="2618">
        <v>14.8</v>
      </c>
      <c r="K31" s="2630">
        <v>11.3</v>
      </c>
      <c r="L31" s="1560">
        <v>12.5</v>
      </c>
      <c r="M31" s="2619">
        <v>12.1</v>
      </c>
      <c r="N31" s="2621">
        <v>12.3</v>
      </c>
      <c r="O31" s="2620">
        <v>21.1</v>
      </c>
      <c r="P31" s="2621">
        <v>13.7</v>
      </c>
      <c r="Q31" s="1560">
        <v>9.6999999999999993</v>
      </c>
      <c r="R31" s="2619">
        <v>6.7</v>
      </c>
      <c r="S31" s="2620">
        <v>10.3</v>
      </c>
      <c r="T31" s="2620">
        <v>11.5</v>
      </c>
      <c r="U31" s="2622">
        <v>12</v>
      </c>
      <c r="V31" s="2631">
        <v>10</v>
      </c>
      <c r="W31" s="2620">
        <v>10</v>
      </c>
      <c r="X31" s="2620">
        <v>8</v>
      </c>
      <c r="Y31" s="249">
        <v>11.9</v>
      </c>
      <c r="Z31" s="2421">
        <v>11</v>
      </c>
    </row>
    <row r="32" spans="2:26" ht="18" customHeight="1">
      <c r="B32" s="620" t="s">
        <v>477</v>
      </c>
      <c r="C32" s="621" t="s">
        <v>46</v>
      </c>
      <c r="D32" s="2616">
        <v>14.7</v>
      </c>
      <c r="E32" s="2617">
        <v>12.9</v>
      </c>
      <c r="F32" s="2617">
        <v>15</v>
      </c>
      <c r="G32" s="2617">
        <v>22.7</v>
      </c>
      <c r="H32" s="2617">
        <v>21.5</v>
      </c>
      <c r="I32" s="2617">
        <v>9.4</v>
      </c>
      <c r="J32" s="2618">
        <v>13.5</v>
      </c>
      <c r="K32" s="2630">
        <v>13.2</v>
      </c>
      <c r="L32" s="1560">
        <v>18.8</v>
      </c>
      <c r="M32" s="2619">
        <v>17.899999999999999</v>
      </c>
      <c r="N32" s="2621">
        <v>17</v>
      </c>
      <c r="O32" s="2620">
        <v>29.1</v>
      </c>
      <c r="P32" s="2621">
        <v>17.399999999999999</v>
      </c>
      <c r="Q32" s="1560">
        <v>12.3</v>
      </c>
      <c r="R32" s="2619">
        <v>8.9</v>
      </c>
      <c r="S32" s="2620">
        <v>14.6</v>
      </c>
      <c r="T32" s="2620">
        <v>16.399999999999999</v>
      </c>
      <c r="U32" s="2622">
        <v>16.899999999999999</v>
      </c>
      <c r="V32" s="2620">
        <v>12.5</v>
      </c>
      <c r="W32" s="2620">
        <v>12.7</v>
      </c>
      <c r="X32" s="2620">
        <v>12.2</v>
      </c>
      <c r="Y32" s="249">
        <v>18.7</v>
      </c>
      <c r="Z32" s="2421">
        <v>16.2</v>
      </c>
    </row>
    <row r="33" spans="2:26" ht="18" customHeight="1">
      <c r="B33" s="620" t="s">
        <v>302</v>
      </c>
      <c r="C33" s="621" t="s">
        <v>46</v>
      </c>
      <c r="D33" s="2616">
        <v>3.8</v>
      </c>
      <c r="E33" s="2617">
        <v>3.4</v>
      </c>
      <c r="F33" s="2617">
        <v>4.8</v>
      </c>
      <c r="G33" s="2617">
        <v>8.6999999999999993</v>
      </c>
      <c r="H33" s="2617">
        <v>9.1999999999999993</v>
      </c>
      <c r="I33" s="2617">
        <v>4.3</v>
      </c>
      <c r="J33" s="2618">
        <v>6.2</v>
      </c>
      <c r="K33" s="2630">
        <v>5.0999999999999996</v>
      </c>
      <c r="L33" s="1560">
        <v>6.1</v>
      </c>
      <c r="M33" s="2619">
        <v>6</v>
      </c>
      <c r="N33" s="2621">
        <v>5.7</v>
      </c>
      <c r="O33" s="2620">
        <v>9.5</v>
      </c>
      <c r="P33" s="2621">
        <v>5.3</v>
      </c>
      <c r="Q33" s="1560">
        <v>3.5</v>
      </c>
      <c r="R33" s="2619">
        <v>2.4</v>
      </c>
      <c r="S33" s="2620">
        <v>3.9</v>
      </c>
      <c r="T33" s="2620">
        <v>4.4000000000000004</v>
      </c>
      <c r="U33" s="2622">
        <v>4.7</v>
      </c>
      <c r="V33" s="2620">
        <v>3.7</v>
      </c>
      <c r="W33" s="2620">
        <v>3.7</v>
      </c>
      <c r="X33" s="2620">
        <v>3.2</v>
      </c>
      <c r="Y33" s="249">
        <v>5</v>
      </c>
      <c r="Z33" s="2421">
        <v>4.7</v>
      </c>
    </row>
    <row r="34" spans="2:26" ht="18" customHeight="1" thickBot="1">
      <c r="B34" s="622" t="s">
        <v>106</v>
      </c>
      <c r="C34" s="623" t="s">
        <v>46</v>
      </c>
      <c r="D34" s="2623">
        <v>58.3</v>
      </c>
      <c r="E34" s="2624">
        <v>52.5</v>
      </c>
      <c r="F34" s="2624">
        <v>65.7</v>
      </c>
      <c r="G34" s="2624">
        <v>66.7</v>
      </c>
      <c r="H34" s="2624">
        <v>70.599999999999994</v>
      </c>
      <c r="I34" s="2624">
        <v>80</v>
      </c>
      <c r="J34" s="2625">
        <v>61.1</v>
      </c>
      <c r="K34" s="2624">
        <v>71.400000000000006</v>
      </c>
      <c r="L34" s="2605">
        <v>48.5</v>
      </c>
      <c r="M34" s="2626">
        <v>72.7</v>
      </c>
      <c r="N34" s="2628">
        <v>77.400000000000006</v>
      </c>
      <c r="O34" s="2627">
        <v>77.400000000000006</v>
      </c>
      <c r="P34" s="2628">
        <v>77.400000000000006</v>
      </c>
      <c r="Q34" s="2605">
        <v>60</v>
      </c>
      <c r="R34" s="2626">
        <v>68</v>
      </c>
      <c r="S34" s="2627">
        <v>79</v>
      </c>
      <c r="T34" s="2627">
        <v>82</v>
      </c>
      <c r="U34" s="2629">
        <v>85.3</v>
      </c>
      <c r="V34" s="2632">
        <v>87.9</v>
      </c>
      <c r="W34" s="2627">
        <v>90</v>
      </c>
      <c r="X34" s="2627">
        <v>82.8</v>
      </c>
      <c r="Y34" s="250">
        <v>86.2</v>
      </c>
      <c r="Z34" s="2695">
        <v>85.2</v>
      </c>
    </row>
    <row r="35" spans="2:26" ht="13.2">
      <c r="B35" s="56"/>
      <c r="C35" s="56"/>
      <c r="D35" s="56"/>
      <c r="E35" s="56"/>
      <c r="F35" s="56"/>
      <c r="G35" s="56"/>
      <c r="H35" s="56"/>
      <c r="I35" s="56"/>
      <c r="J35" s="56"/>
    </row>
    <row r="36" spans="2:26" ht="15.6">
      <c r="B36" s="59" t="s">
        <v>304</v>
      </c>
      <c r="C36" s="56"/>
      <c r="D36" s="56"/>
      <c r="E36" s="56"/>
      <c r="F36" s="56"/>
      <c r="G36" s="56"/>
      <c r="H36" s="56"/>
      <c r="I36" s="56"/>
      <c r="J36" s="56"/>
    </row>
    <row r="37" spans="2:26" ht="15.6">
      <c r="B37" s="59" t="s">
        <v>305</v>
      </c>
      <c r="C37" s="56"/>
      <c r="D37" s="56"/>
      <c r="E37" s="1589"/>
      <c r="F37" s="56"/>
      <c r="G37" s="56"/>
      <c r="H37" s="56"/>
      <c r="I37" s="56"/>
      <c r="J37" s="56"/>
    </row>
    <row r="38" spans="2:26" ht="15.6">
      <c r="B38" s="59" t="s">
        <v>306</v>
      </c>
      <c r="C38" s="56"/>
      <c r="D38" s="56"/>
      <c r="E38" s="1589"/>
      <c r="F38" s="56"/>
      <c r="G38" s="56"/>
      <c r="H38" s="56"/>
      <c r="I38" s="56"/>
      <c r="J38" s="56"/>
    </row>
    <row r="39" spans="2:26" ht="15.6">
      <c r="B39" s="59" t="s">
        <v>307</v>
      </c>
      <c r="C39" s="56"/>
      <c r="D39" s="56"/>
      <c r="E39" s="56"/>
      <c r="F39" s="56"/>
      <c r="G39" s="56"/>
      <c r="H39" s="56"/>
      <c r="I39" s="56"/>
      <c r="J39" s="56"/>
    </row>
    <row r="40" spans="2:26" ht="15.6">
      <c r="B40" s="59" t="s">
        <v>546</v>
      </c>
      <c r="C40" s="56"/>
      <c r="D40" s="56"/>
      <c r="E40" s="56"/>
      <c r="F40" s="56"/>
      <c r="G40" s="56"/>
      <c r="H40" s="56"/>
      <c r="I40" s="56"/>
      <c r="J40" s="56"/>
    </row>
    <row r="41" spans="2:26" ht="15.6">
      <c r="B41" s="60"/>
    </row>
    <row r="42" spans="2:26" ht="13.2">
      <c r="B42" s="164" t="s">
        <v>228</v>
      </c>
    </row>
  </sheetData>
  <mergeCells count="4">
    <mergeCell ref="C1:I1"/>
    <mergeCell ref="B4:C4"/>
    <mergeCell ref="F2:G2"/>
    <mergeCell ref="T2:U2"/>
  </mergeCells>
  <phoneticPr fontId="5" type="noConversion"/>
  <hyperlinks>
    <hyperlink ref="F2:G2" location="'LIST OF TABLES'!A1" display="Return to contents" xr:uid="{00000000-0004-0000-0C00-000000000000}"/>
    <hyperlink ref="T2:U2" location="'LIST OF TABLES'!A1" display="Return to contents" xr:uid="{00000000-0004-0000-0C00-000001000000}"/>
  </hyperlinks>
  <pageMargins left="0.75" right="0.75" top="1" bottom="1" header="0.5" footer="0.5"/>
  <pageSetup paperSize="9" orientation="portrait" verticalDpi="4" r:id="rId1"/>
  <headerFooter alignWithMargins="0"/>
  <ignoredErrors>
    <ignoredError sqref="U4 V4:V5 V6:V34 W4:Z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28"/>
  <sheetViews>
    <sheetView zoomScaleNormal="100" workbookViewId="0">
      <pane xSplit="3" ySplit="4" topLeftCell="M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3" style="49" customWidth="1"/>
    <col min="3" max="3" width="11.109375" style="49" customWidth="1"/>
    <col min="4" max="10" width="9.6640625" style="49" customWidth="1"/>
    <col min="11" max="16384" width="9.109375" style="49"/>
  </cols>
  <sheetData>
    <row r="1" spans="2:26" ht="18.75" customHeight="1">
      <c r="B1" s="2" t="s">
        <v>248</v>
      </c>
      <c r="C1" s="1"/>
      <c r="D1" s="50"/>
      <c r="E1" s="11"/>
      <c r="F1" s="50"/>
      <c r="G1" s="50"/>
      <c r="H1" s="50"/>
      <c r="J1" s="11"/>
    </row>
    <row r="2" spans="2:26" ht="13.2">
      <c r="B2" s="168" t="s">
        <v>572</v>
      </c>
      <c r="C2" s="272">
        <v>45861</v>
      </c>
      <c r="G2" s="3135" t="s">
        <v>190</v>
      </c>
      <c r="H2" s="3135"/>
      <c r="O2" s="2760"/>
      <c r="P2" s="2760"/>
      <c r="T2" s="3135" t="s">
        <v>190</v>
      </c>
      <c r="U2" s="3135"/>
    </row>
    <row r="3" spans="2:26" ht="16.2" thickBot="1">
      <c r="B3" s="51" t="s">
        <v>437</v>
      </c>
    </row>
    <row r="4" spans="2:26" ht="26.25" customHeight="1" thickBot="1">
      <c r="B4" s="3219" t="s">
        <v>38</v>
      </c>
      <c r="C4" s="3228"/>
      <c r="D4" s="628">
        <v>2002</v>
      </c>
      <c r="E4" s="629">
        <v>2003</v>
      </c>
      <c r="F4" s="629">
        <v>2004</v>
      </c>
      <c r="G4" s="629">
        <v>2005</v>
      </c>
      <c r="H4" s="630">
        <v>2006</v>
      </c>
      <c r="I4" s="629">
        <v>2007</v>
      </c>
      <c r="J4" s="625">
        <v>2008</v>
      </c>
      <c r="K4" s="631">
        <v>2009</v>
      </c>
      <c r="L4" s="636">
        <v>2010</v>
      </c>
      <c r="M4" s="636">
        <v>2011</v>
      </c>
      <c r="N4" s="636">
        <v>2012</v>
      </c>
      <c r="O4" s="636">
        <v>2013</v>
      </c>
      <c r="P4" s="636">
        <v>2014</v>
      </c>
      <c r="Q4" s="637">
        <v>2015</v>
      </c>
      <c r="R4" s="827">
        <v>2016</v>
      </c>
      <c r="S4" s="636">
        <v>2017</v>
      </c>
      <c r="T4" s="636">
        <v>2018</v>
      </c>
      <c r="U4" s="636">
        <v>2019</v>
      </c>
      <c r="V4" s="636">
        <v>2020</v>
      </c>
      <c r="W4" s="636">
        <v>2021</v>
      </c>
      <c r="X4" s="636">
        <v>2022</v>
      </c>
      <c r="Y4" s="636">
        <v>2023</v>
      </c>
      <c r="Z4" s="828">
        <v>2024</v>
      </c>
    </row>
    <row r="5" spans="2:26" ht="18" customHeight="1">
      <c r="B5" s="638" t="s">
        <v>70</v>
      </c>
      <c r="C5" s="639"/>
      <c r="D5" s="362"/>
      <c r="E5" s="52"/>
      <c r="F5" s="52"/>
      <c r="G5" s="52"/>
      <c r="H5" s="53"/>
      <c r="I5" s="52"/>
      <c r="J5" s="120"/>
      <c r="K5" s="145"/>
      <c r="L5" s="193"/>
      <c r="M5" s="193"/>
      <c r="N5" s="193"/>
      <c r="O5" s="193"/>
      <c r="P5" s="193"/>
      <c r="Q5" s="462"/>
      <c r="R5" s="829"/>
      <c r="S5" s="193"/>
      <c r="T5" s="193"/>
      <c r="U5" s="1628"/>
      <c r="V5" s="1628"/>
      <c r="W5" s="1628"/>
      <c r="X5" s="193"/>
      <c r="Y5" s="193"/>
      <c r="Z5" s="2294"/>
    </row>
    <row r="6" spans="2:26" ht="18" customHeight="1">
      <c r="B6" s="617" t="s">
        <v>71</v>
      </c>
      <c r="C6" s="618" t="s">
        <v>60</v>
      </c>
      <c r="D6" s="2908">
        <v>1181.5999999999999</v>
      </c>
      <c r="E6" s="459">
        <v>1701.5</v>
      </c>
      <c r="F6" s="459">
        <v>1716.5</v>
      </c>
      <c r="G6" s="459">
        <v>2172.8000000000002</v>
      </c>
      <c r="H6" s="459">
        <v>3157.6</v>
      </c>
      <c r="I6" s="459">
        <v>4136.1000000000004</v>
      </c>
      <c r="J6" s="2610">
        <v>4372.3999999999996</v>
      </c>
      <c r="K6" s="459">
        <v>3585.5</v>
      </c>
      <c r="L6" s="2909">
        <v>3822.6</v>
      </c>
      <c r="M6" s="2909">
        <v>5096.3999999999996</v>
      </c>
      <c r="N6" s="2909">
        <v>7005.2</v>
      </c>
      <c r="O6" s="2909">
        <v>9914.2000000000007</v>
      </c>
      <c r="P6" s="2909">
        <v>12304.7</v>
      </c>
      <c r="Q6" s="2910">
        <v>11629.2</v>
      </c>
      <c r="R6" s="2911">
        <v>21335.8</v>
      </c>
      <c r="S6" s="2909">
        <v>10648.8</v>
      </c>
      <c r="T6" s="2909">
        <v>10281.799999999999</v>
      </c>
      <c r="U6" s="2909">
        <v>9313.1</v>
      </c>
      <c r="V6" s="2909">
        <v>8221.7000000000007</v>
      </c>
      <c r="W6" s="2909">
        <v>11123.8</v>
      </c>
      <c r="X6" s="2909">
        <v>15484.4</v>
      </c>
      <c r="Y6" s="2909">
        <v>15289.7</v>
      </c>
      <c r="Z6" s="2912">
        <v>19309.8</v>
      </c>
    </row>
    <row r="7" spans="2:26" ht="18" customHeight="1">
      <c r="B7" s="620" t="s">
        <v>72</v>
      </c>
      <c r="C7" s="618" t="s">
        <v>60</v>
      </c>
      <c r="D7" s="2913">
        <v>365.3</v>
      </c>
      <c r="E7" s="460">
        <v>707.5</v>
      </c>
      <c r="F7" s="460">
        <v>965.9</v>
      </c>
      <c r="G7" s="460">
        <v>1237.0999999999999</v>
      </c>
      <c r="H7" s="460">
        <v>2328.9</v>
      </c>
      <c r="I7" s="460">
        <v>4143.8</v>
      </c>
      <c r="J7" s="2610">
        <v>3110.1</v>
      </c>
      <c r="K7" s="459">
        <v>2536.6999999999998</v>
      </c>
      <c r="L7" s="2914">
        <v>2715.9</v>
      </c>
      <c r="M7" s="2914">
        <v>3363.2</v>
      </c>
      <c r="N7" s="2915">
        <v>4045.1</v>
      </c>
      <c r="O7" s="2915">
        <v>3961.4</v>
      </c>
      <c r="P7" s="2915">
        <v>4141.1000000000004</v>
      </c>
      <c r="Q7" s="2916">
        <v>5205.3</v>
      </c>
      <c r="R7" s="2917">
        <v>3456.7</v>
      </c>
      <c r="S7" s="2915">
        <v>6900.3</v>
      </c>
      <c r="T7" s="2915">
        <v>6250.1</v>
      </c>
      <c r="U7" s="2915">
        <v>5454.2</v>
      </c>
      <c r="V7" s="2915">
        <v>6268</v>
      </c>
      <c r="W7" s="2915">
        <v>5199.5</v>
      </c>
      <c r="X7" s="2915">
        <v>5458.3</v>
      </c>
      <c r="Y7" s="2915">
        <v>10675.5</v>
      </c>
      <c r="Z7" s="2918">
        <v>7455.5</v>
      </c>
    </row>
    <row r="8" spans="2:26" ht="18" customHeight="1">
      <c r="B8" s="620" t="s">
        <v>73</v>
      </c>
      <c r="C8" s="618" t="s">
        <v>60</v>
      </c>
      <c r="D8" s="2913">
        <v>820.9</v>
      </c>
      <c r="E8" s="460">
        <v>1001</v>
      </c>
      <c r="F8" s="460">
        <v>754.2</v>
      </c>
      <c r="G8" s="460">
        <v>939</v>
      </c>
      <c r="H8" s="460">
        <v>832.4</v>
      </c>
      <c r="I8" s="460">
        <v>-2.5</v>
      </c>
      <c r="J8" s="2610">
        <v>1268.9000000000001</v>
      </c>
      <c r="K8" s="459">
        <v>1048.3</v>
      </c>
      <c r="L8" s="2914">
        <v>1115.4000000000001</v>
      </c>
      <c r="M8" s="2914">
        <v>1743.4</v>
      </c>
      <c r="N8" s="2909">
        <v>2973.2</v>
      </c>
      <c r="O8" s="2909">
        <v>5994.1</v>
      </c>
      <c r="P8" s="2909">
        <v>8180</v>
      </c>
      <c r="Q8" s="2910">
        <v>6439.5</v>
      </c>
      <c r="R8" s="2911">
        <v>15255.8</v>
      </c>
      <c r="S8" s="2909">
        <v>3772.1</v>
      </c>
      <c r="T8" s="2909">
        <v>4056.4</v>
      </c>
      <c r="U8" s="2909">
        <v>3883.6</v>
      </c>
      <c r="V8" s="2909">
        <v>1984.3</v>
      </c>
      <c r="W8" s="2909">
        <v>5979.8</v>
      </c>
      <c r="X8" s="2919">
        <v>10060.799999999999</v>
      </c>
      <c r="Y8" s="2919">
        <v>4648.6000000000004</v>
      </c>
      <c r="Z8" s="2920">
        <v>11888.4</v>
      </c>
    </row>
    <row r="9" spans="2:26" ht="18" customHeight="1">
      <c r="B9" s="620" t="s">
        <v>74</v>
      </c>
      <c r="C9" s="618" t="s">
        <v>60</v>
      </c>
      <c r="D9" s="2913">
        <v>267.89999999999998</v>
      </c>
      <c r="E9" s="460">
        <v>301</v>
      </c>
      <c r="F9" s="460">
        <v>522.9</v>
      </c>
      <c r="G9" s="460">
        <v>1200.0999999999999</v>
      </c>
      <c r="H9" s="460">
        <v>1979.7</v>
      </c>
      <c r="I9" s="460">
        <v>6170.6</v>
      </c>
      <c r="J9" s="2610">
        <v>-5721.9</v>
      </c>
      <c r="K9" s="459">
        <v>-5655.6</v>
      </c>
      <c r="L9" s="2914">
        <v>2784.3</v>
      </c>
      <c r="M9" s="2914">
        <v>720</v>
      </c>
      <c r="N9" s="2921">
        <v>1597</v>
      </c>
      <c r="O9" s="2921">
        <v>2831.2</v>
      </c>
      <c r="P9" s="2921">
        <v>2146</v>
      </c>
      <c r="Q9" s="2922">
        <v>6820.2</v>
      </c>
      <c r="R9" s="2923">
        <v>7579.5</v>
      </c>
      <c r="S9" s="2921">
        <v>6695.1</v>
      </c>
      <c r="T9" s="2921">
        <v>1101</v>
      </c>
      <c r="U9" s="2921">
        <v>3059.8</v>
      </c>
      <c r="V9" s="2921">
        <v>24380.7</v>
      </c>
      <c r="W9" s="2921">
        <v>4626.3</v>
      </c>
      <c r="X9" s="2921">
        <v>-5247.2</v>
      </c>
      <c r="Y9" s="2921">
        <v>7025.6</v>
      </c>
      <c r="Z9" s="2924">
        <v>9547.4</v>
      </c>
    </row>
    <row r="10" spans="2:26" s="54" customFormat="1" ht="18" customHeight="1">
      <c r="B10" s="620" t="s">
        <v>413</v>
      </c>
      <c r="C10" s="618" t="s">
        <v>60</v>
      </c>
      <c r="D10" s="2913">
        <v>575.9</v>
      </c>
      <c r="E10" s="460">
        <v>420.2</v>
      </c>
      <c r="F10" s="460">
        <v>542.5</v>
      </c>
      <c r="G10" s="460">
        <v>3018</v>
      </c>
      <c r="H10" s="460">
        <v>8351.6</v>
      </c>
      <c r="I10" s="460">
        <v>-3987.9</v>
      </c>
      <c r="J10" s="2610">
        <v>-15650.5</v>
      </c>
      <c r="K10" s="459">
        <v>21840.6</v>
      </c>
      <c r="L10" s="2914">
        <v>6989.1</v>
      </c>
      <c r="M10" s="2914">
        <v>-10670.3</v>
      </c>
      <c r="N10" s="2914">
        <v>8630</v>
      </c>
      <c r="O10" s="2914">
        <v>6343.4</v>
      </c>
      <c r="P10" s="2914">
        <v>-863.6</v>
      </c>
      <c r="Q10" s="1794">
        <v>-3439.2</v>
      </c>
      <c r="R10" s="2925">
        <v>7118.3</v>
      </c>
      <c r="S10" s="2914">
        <v>5029.8</v>
      </c>
      <c r="T10" s="2914">
        <v>2185.3000000000002</v>
      </c>
      <c r="U10" s="2914">
        <v>6435.9</v>
      </c>
      <c r="V10" s="2914">
        <v>-16396.8</v>
      </c>
      <c r="W10" s="2914">
        <v>669.6</v>
      </c>
      <c r="X10" s="2914">
        <v>-11115.3</v>
      </c>
      <c r="Y10" s="2914">
        <v>22682.799999999999</v>
      </c>
      <c r="Z10" s="2926">
        <v>-675.1</v>
      </c>
    </row>
    <row r="11" spans="2:26" ht="18" customHeight="1">
      <c r="B11" s="620" t="s">
        <v>75</v>
      </c>
      <c r="C11" s="618" t="s">
        <v>60</v>
      </c>
      <c r="D11" s="2913">
        <v>1664.7</v>
      </c>
      <c r="E11" s="460">
        <v>1722.2</v>
      </c>
      <c r="F11" s="460">
        <v>1819.6</v>
      </c>
      <c r="G11" s="460">
        <v>5157.1000000000004</v>
      </c>
      <c r="H11" s="460">
        <v>11163.7</v>
      </c>
      <c r="I11" s="460">
        <v>2180.1999999999998</v>
      </c>
      <c r="J11" s="2610">
        <v>-30219.5</v>
      </c>
      <c r="K11" s="459">
        <v>17233.400000000001</v>
      </c>
      <c r="L11" s="2914">
        <v>10888.8</v>
      </c>
      <c r="M11" s="2914">
        <v>-8207</v>
      </c>
      <c r="N11" s="2914">
        <v>13200.2</v>
      </c>
      <c r="O11" s="2914">
        <v>15168.6</v>
      </c>
      <c r="P11" s="2914">
        <v>9462.2999999999993</v>
      </c>
      <c r="Q11" s="1794">
        <v>9820.6</v>
      </c>
      <c r="R11" s="2925">
        <v>29953.599999999999</v>
      </c>
      <c r="S11" s="2914">
        <v>15497</v>
      </c>
      <c r="T11" s="2914">
        <v>7342.7</v>
      </c>
      <c r="U11" s="2914">
        <v>13379.3</v>
      </c>
      <c r="V11" s="2914">
        <v>9968.2000000000007</v>
      </c>
      <c r="W11" s="2914">
        <v>11270</v>
      </c>
      <c r="X11" s="2914">
        <v>-6304.1</v>
      </c>
      <c r="Y11" s="2914">
        <v>34357</v>
      </c>
      <c r="Z11" s="2926">
        <v>20760.7</v>
      </c>
    </row>
    <row r="12" spans="2:26" ht="18" customHeight="1">
      <c r="B12" s="620" t="s">
        <v>76</v>
      </c>
      <c r="C12" s="618" t="s">
        <v>60</v>
      </c>
      <c r="D12" s="2913">
        <v>22635.599999999999</v>
      </c>
      <c r="E12" s="460">
        <v>34119</v>
      </c>
      <c r="F12" s="460">
        <v>37747.199999999997</v>
      </c>
      <c r="G12" s="460">
        <v>63529.4</v>
      </c>
      <c r="H12" s="460">
        <v>101586</v>
      </c>
      <c r="I12" s="460">
        <v>140492.6</v>
      </c>
      <c r="J12" s="2610">
        <v>83721.899999999994</v>
      </c>
      <c r="K12" s="459">
        <v>104428.9</v>
      </c>
      <c r="L12" s="2914">
        <v>130401.1</v>
      </c>
      <c r="M12" s="2914">
        <v>124578.3</v>
      </c>
      <c r="N12" s="2914">
        <v>157671.6</v>
      </c>
      <c r="O12" s="2914">
        <v>211873.1</v>
      </c>
      <c r="P12" s="2914">
        <v>233916</v>
      </c>
      <c r="Q12" s="1794">
        <v>284394.8</v>
      </c>
      <c r="R12" s="2925">
        <v>292871.09999999998</v>
      </c>
      <c r="S12" s="2914">
        <v>314101</v>
      </c>
      <c r="T12" s="2914">
        <v>312535.09999999998</v>
      </c>
      <c r="U12" s="2914">
        <v>314191.2</v>
      </c>
      <c r="V12" s="2914">
        <v>317303.2</v>
      </c>
      <c r="W12" s="2914">
        <v>345105.8</v>
      </c>
      <c r="X12" s="2914">
        <v>299431</v>
      </c>
      <c r="Y12" s="2914">
        <v>357630.9</v>
      </c>
      <c r="Z12" s="2926">
        <v>428010.4</v>
      </c>
    </row>
    <row r="13" spans="2:26" ht="18" customHeight="1">
      <c r="B13" s="640" t="s">
        <v>414</v>
      </c>
      <c r="C13" s="618" t="s">
        <v>60</v>
      </c>
      <c r="D13" s="2913">
        <v>21481.4</v>
      </c>
      <c r="E13" s="460">
        <v>32578</v>
      </c>
      <c r="F13" s="460">
        <v>35823.4</v>
      </c>
      <c r="G13" s="460">
        <v>55267.199999999997</v>
      </c>
      <c r="H13" s="460">
        <v>91322.7</v>
      </c>
      <c r="I13" s="460">
        <v>134637.9</v>
      </c>
      <c r="J13" s="2610">
        <v>77668.2</v>
      </c>
      <c r="K13" s="459">
        <v>97257.4</v>
      </c>
      <c r="L13" s="2914">
        <v>122347</v>
      </c>
      <c r="M13" s="2914">
        <v>113511.6</v>
      </c>
      <c r="N13" s="2914">
        <v>141878.1</v>
      </c>
      <c r="O13" s="2914">
        <v>190168.7</v>
      </c>
      <c r="P13" s="2914">
        <v>211246.3</v>
      </c>
      <c r="Q13" s="1794">
        <v>261439.4</v>
      </c>
      <c r="R13" s="2925">
        <v>256155.8</v>
      </c>
      <c r="S13" s="2914">
        <v>279369.59999999998</v>
      </c>
      <c r="T13" s="2914">
        <v>273690.7</v>
      </c>
      <c r="U13" s="2914">
        <v>281987.40000000002</v>
      </c>
      <c r="V13" s="2914">
        <v>253302.7</v>
      </c>
      <c r="W13" s="2914">
        <v>272637.8</v>
      </c>
      <c r="X13" s="2914">
        <v>230714.3</v>
      </c>
      <c r="Y13" s="2914">
        <v>299857.2</v>
      </c>
      <c r="Z13" s="2926">
        <v>365718.2</v>
      </c>
    </row>
    <row r="14" spans="2:26" ht="18" customHeight="1">
      <c r="B14" s="620" t="s">
        <v>77</v>
      </c>
      <c r="C14" s="618" t="s">
        <v>60</v>
      </c>
      <c r="D14" s="2913">
        <v>22172.9</v>
      </c>
      <c r="E14" s="460">
        <v>33458.699999999997</v>
      </c>
      <c r="F14" s="460">
        <v>36951.9</v>
      </c>
      <c r="G14" s="460">
        <v>60998.1</v>
      </c>
      <c r="H14" s="460">
        <v>97763.5</v>
      </c>
      <c r="I14" s="460">
        <v>134677.5</v>
      </c>
      <c r="J14" s="2610">
        <v>78043.5</v>
      </c>
      <c r="K14" s="459">
        <v>96867.7</v>
      </c>
      <c r="L14" s="2914">
        <v>118303.6</v>
      </c>
      <c r="M14" s="2914">
        <v>117466.1</v>
      </c>
      <c r="N14" s="2914">
        <v>149332.5</v>
      </c>
      <c r="O14" s="2914">
        <v>193457.3</v>
      </c>
      <c r="P14" s="2914">
        <v>210603.4</v>
      </c>
      <c r="Q14" s="1794">
        <v>262172.40000000002</v>
      </c>
      <c r="R14" s="2925">
        <v>275015.3</v>
      </c>
      <c r="S14" s="2914">
        <v>295813.5</v>
      </c>
      <c r="T14" s="2914">
        <v>293325.8</v>
      </c>
      <c r="U14" s="2914">
        <v>296730.7</v>
      </c>
      <c r="V14" s="2914">
        <v>302561.7</v>
      </c>
      <c r="W14" s="2914">
        <v>324820.5</v>
      </c>
      <c r="X14" s="2914">
        <v>276937.3</v>
      </c>
      <c r="Y14" s="2914">
        <v>335085.09999999998</v>
      </c>
      <c r="Z14" s="2926">
        <v>392782.9</v>
      </c>
    </row>
    <row r="15" spans="2:26" s="54" customFormat="1" ht="27" customHeight="1" thickBot="1">
      <c r="B15" s="622" t="s">
        <v>192</v>
      </c>
      <c r="C15" s="623" t="s">
        <v>46</v>
      </c>
      <c r="D15" s="369">
        <v>81.3</v>
      </c>
      <c r="E15" s="99">
        <v>96.7</v>
      </c>
      <c r="F15" s="99">
        <v>80.599999999999994</v>
      </c>
      <c r="G15" s="99">
        <v>91.8</v>
      </c>
      <c r="H15" s="99">
        <v>81.5</v>
      </c>
      <c r="I15" s="99">
        <v>60.5</v>
      </c>
      <c r="J15" s="1567">
        <v>33</v>
      </c>
      <c r="K15" s="99">
        <v>71.400000000000006</v>
      </c>
      <c r="L15" s="194">
        <v>75</v>
      </c>
      <c r="M15" s="194">
        <v>74</v>
      </c>
      <c r="N15" s="194">
        <v>71.3</v>
      </c>
      <c r="O15" s="194">
        <v>70.8</v>
      </c>
      <c r="P15" s="194">
        <v>64.900000000000006</v>
      </c>
      <c r="Q15" s="463">
        <v>59.3</v>
      </c>
      <c r="R15" s="830">
        <v>68.5</v>
      </c>
      <c r="S15" s="194">
        <v>69.900000000000006</v>
      </c>
      <c r="T15" s="194">
        <v>42</v>
      </c>
      <c r="U15" s="194">
        <v>63.8</v>
      </c>
      <c r="V15" s="194">
        <v>75.5</v>
      </c>
      <c r="W15" s="194">
        <v>65.099999999999994</v>
      </c>
      <c r="X15" s="194">
        <v>37.9</v>
      </c>
      <c r="Y15" s="194">
        <v>82.8</v>
      </c>
      <c r="Z15" s="2000">
        <v>77.3</v>
      </c>
    </row>
    <row r="16" spans="2:26" ht="27" customHeight="1">
      <c r="B16" s="627" t="s">
        <v>436</v>
      </c>
      <c r="C16" s="641"/>
      <c r="D16" s="1569"/>
      <c r="E16" s="1570"/>
      <c r="F16" s="1570"/>
      <c r="G16" s="1570"/>
      <c r="H16" s="1570"/>
      <c r="I16" s="1570"/>
      <c r="J16" s="1571"/>
      <c r="K16" s="1570"/>
      <c r="L16" s="1628"/>
      <c r="M16" s="1628"/>
      <c r="N16" s="1628"/>
      <c r="O16" s="1628"/>
      <c r="P16" s="1628"/>
      <c r="Q16" s="1629"/>
      <c r="R16" s="1630"/>
      <c r="S16" s="1628"/>
      <c r="T16" s="1628"/>
      <c r="U16" s="1628"/>
      <c r="V16" s="1628"/>
      <c r="W16" s="1628"/>
      <c r="X16" s="2586"/>
      <c r="Y16" s="2586"/>
      <c r="Z16" s="2295"/>
    </row>
    <row r="17" spans="1:51" ht="18" customHeight="1">
      <c r="B17" s="617" t="s">
        <v>79</v>
      </c>
      <c r="C17" s="618" t="s">
        <v>60</v>
      </c>
      <c r="D17" s="2606">
        <v>353.2</v>
      </c>
      <c r="E17" s="2607">
        <v>754.8</v>
      </c>
      <c r="F17" s="2607">
        <v>986.3</v>
      </c>
      <c r="G17" s="2607">
        <v>1363.6</v>
      </c>
      <c r="H17" s="2607">
        <v>2563.1</v>
      </c>
      <c r="I17" s="2607">
        <v>4482.5</v>
      </c>
      <c r="J17" s="2608">
        <v>2650.3</v>
      </c>
      <c r="K17" s="2607">
        <v>1892.5</v>
      </c>
      <c r="L17" s="2927">
        <v>2382.6999999999998</v>
      </c>
      <c r="M17" s="2927">
        <v>2375</v>
      </c>
      <c r="N17" s="2927">
        <v>2128.1999999999998</v>
      </c>
      <c r="O17" s="2927">
        <v>2623.6</v>
      </c>
      <c r="P17" s="2927">
        <v>2849.2</v>
      </c>
      <c r="Q17" s="2928">
        <v>3224.3</v>
      </c>
      <c r="R17" s="2929">
        <v>3237.6</v>
      </c>
      <c r="S17" s="2927">
        <v>3853.8</v>
      </c>
      <c r="T17" s="2927">
        <v>3874.2</v>
      </c>
      <c r="U17" s="2927">
        <v>3593.5</v>
      </c>
      <c r="V17" s="2927">
        <v>3466.6</v>
      </c>
      <c r="W17" s="2927">
        <v>3587.2</v>
      </c>
      <c r="X17" s="2927">
        <v>3008.1</v>
      </c>
      <c r="Y17" s="2927">
        <v>3664.6</v>
      </c>
      <c r="Z17" s="2930">
        <v>4381.8999999999996</v>
      </c>
    </row>
    <row r="18" spans="1:51" s="54" customFormat="1" ht="27" customHeight="1">
      <c r="B18" s="619" t="s">
        <v>270</v>
      </c>
      <c r="C18" s="618" t="s">
        <v>60</v>
      </c>
      <c r="D18" s="2611">
        <v>337.6</v>
      </c>
      <c r="E18" s="2612">
        <v>740.3</v>
      </c>
      <c r="F18" s="2612">
        <v>965.4</v>
      </c>
      <c r="G18" s="2612">
        <v>1322.1</v>
      </c>
      <c r="H18" s="2612">
        <v>2513.1999999999998</v>
      </c>
      <c r="I18" s="2612">
        <v>4416.8999999999996</v>
      </c>
      <c r="J18" s="2608">
        <v>2569.4</v>
      </c>
      <c r="K18" s="2607">
        <v>1828.9</v>
      </c>
      <c r="L18" s="348">
        <v>2332.1999999999998</v>
      </c>
      <c r="M18" s="348">
        <v>2319.1999999999998</v>
      </c>
      <c r="N18" s="348">
        <v>2074.1999999999998</v>
      </c>
      <c r="O18" s="348">
        <v>2584.5</v>
      </c>
      <c r="P18" s="348">
        <v>2814.9</v>
      </c>
      <c r="Q18" s="2931">
        <v>3195.3</v>
      </c>
      <c r="R18" s="2932">
        <v>3202.6</v>
      </c>
      <c r="S18" s="348">
        <v>3807.8</v>
      </c>
      <c r="T18" s="348">
        <v>3834</v>
      </c>
      <c r="U18" s="348">
        <v>3546.9</v>
      </c>
      <c r="V18" s="348">
        <v>3437.5</v>
      </c>
      <c r="W18" s="348">
        <v>3562.6</v>
      </c>
      <c r="X18" s="348">
        <v>2939.7</v>
      </c>
      <c r="Y18" s="348">
        <v>3543.3</v>
      </c>
      <c r="Z18" s="2933">
        <v>4261</v>
      </c>
    </row>
    <row r="19" spans="1:51" ht="18" customHeight="1">
      <c r="B19" s="620" t="s">
        <v>80</v>
      </c>
      <c r="C19" s="618" t="s">
        <v>60</v>
      </c>
      <c r="D19" s="2934">
        <v>321.8</v>
      </c>
      <c r="E19" s="2612">
        <v>646.4</v>
      </c>
      <c r="F19" s="2612">
        <v>845.6</v>
      </c>
      <c r="G19" s="2612">
        <v>1136.5999999999999</v>
      </c>
      <c r="H19" s="2612">
        <v>2035</v>
      </c>
      <c r="I19" s="2612">
        <v>3464.7</v>
      </c>
      <c r="J19" s="2608">
        <v>2070.4</v>
      </c>
      <c r="K19" s="2607">
        <v>1527.2</v>
      </c>
      <c r="L19" s="348">
        <v>1940.1</v>
      </c>
      <c r="M19" s="348">
        <v>1951.5</v>
      </c>
      <c r="N19" s="348">
        <v>1806.9</v>
      </c>
      <c r="O19" s="348">
        <v>2188.6999999999998</v>
      </c>
      <c r="P19" s="348">
        <v>2358</v>
      </c>
      <c r="Q19" s="2931">
        <v>2685.8</v>
      </c>
      <c r="R19" s="2932">
        <v>2731.1</v>
      </c>
      <c r="S19" s="348">
        <v>3173.1</v>
      </c>
      <c r="T19" s="348">
        <v>2967.9</v>
      </c>
      <c r="U19" s="348">
        <v>2417.4</v>
      </c>
      <c r="V19" s="348">
        <v>2620.5</v>
      </c>
      <c r="W19" s="348">
        <v>2814.9</v>
      </c>
      <c r="X19" s="348">
        <v>2529.1</v>
      </c>
      <c r="Y19" s="348">
        <v>2877</v>
      </c>
      <c r="Z19" s="2933">
        <v>3386.9</v>
      </c>
    </row>
    <row r="20" spans="1:51" ht="26.4">
      <c r="B20" s="619" t="s">
        <v>271</v>
      </c>
      <c r="C20" s="618" t="s">
        <v>60</v>
      </c>
      <c r="D20" s="2611">
        <v>306</v>
      </c>
      <c r="E20" s="2612">
        <v>615.79999999999995</v>
      </c>
      <c r="F20" s="2612">
        <v>788.8</v>
      </c>
      <c r="G20" s="2612">
        <v>1075.0999999999999</v>
      </c>
      <c r="H20" s="2612">
        <v>1892.9</v>
      </c>
      <c r="I20" s="2612">
        <v>3218.9</v>
      </c>
      <c r="J20" s="2608">
        <v>1903.3</v>
      </c>
      <c r="K20" s="2607">
        <v>1437.5</v>
      </c>
      <c r="L20" s="348">
        <v>1825.7</v>
      </c>
      <c r="M20" s="348">
        <v>1835.8</v>
      </c>
      <c r="N20" s="348">
        <v>1715.8</v>
      </c>
      <c r="O20" s="348">
        <v>2077</v>
      </c>
      <c r="P20" s="348">
        <v>2238</v>
      </c>
      <c r="Q20" s="2931">
        <v>2541.9</v>
      </c>
      <c r="R20" s="2932">
        <v>2583.6</v>
      </c>
      <c r="S20" s="348">
        <v>2997.2</v>
      </c>
      <c r="T20" s="348">
        <v>2694.8</v>
      </c>
      <c r="U20" s="348">
        <v>2399.5</v>
      </c>
      <c r="V20" s="348">
        <v>2395.1</v>
      </c>
      <c r="W20" s="348">
        <v>2607.1999999999998</v>
      </c>
      <c r="X20" s="348">
        <v>2365.6999999999998</v>
      </c>
      <c r="Y20" s="348">
        <v>2676.5</v>
      </c>
      <c r="Z20" s="2933">
        <v>3119.1</v>
      </c>
    </row>
    <row r="21" spans="1:51" ht="18" customHeight="1">
      <c r="B21" s="620" t="s">
        <v>81</v>
      </c>
      <c r="C21" s="618" t="s">
        <v>60</v>
      </c>
      <c r="D21" s="2611">
        <v>31.4</v>
      </c>
      <c r="E21" s="2612">
        <v>108.4</v>
      </c>
      <c r="F21" s="2612">
        <v>140.69999999999999</v>
      </c>
      <c r="G21" s="2612">
        <v>227</v>
      </c>
      <c r="H21" s="2612">
        <v>528.1</v>
      </c>
      <c r="I21" s="2612">
        <v>1018.1</v>
      </c>
      <c r="J21" s="2608">
        <v>579.70000000000005</v>
      </c>
      <c r="K21" s="2607">
        <v>365.4</v>
      </c>
      <c r="L21" s="348">
        <v>442.6</v>
      </c>
      <c r="M21" s="348">
        <v>424.2</v>
      </c>
      <c r="N21" s="348">
        <v>320.7</v>
      </c>
      <c r="O21" s="348">
        <v>434.8</v>
      </c>
      <c r="P21" s="348">
        <v>491</v>
      </c>
      <c r="Q21" s="2931">
        <v>538.9</v>
      </c>
      <c r="R21" s="2932">
        <v>505.9</v>
      </c>
      <c r="S21" s="348">
        <v>680.8</v>
      </c>
      <c r="T21" s="348">
        <v>906.9</v>
      </c>
      <c r="U21" s="348">
        <v>943</v>
      </c>
      <c r="V21" s="348">
        <v>846.2</v>
      </c>
      <c r="W21" s="348">
        <v>772</v>
      </c>
      <c r="X21" s="348">
        <v>478.9</v>
      </c>
      <c r="Y21" s="348">
        <v>787</v>
      </c>
      <c r="Z21" s="2933">
        <v>995</v>
      </c>
    </row>
    <row r="22" spans="1:51" ht="18" customHeight="1">
      <c r="B22" s="620" t="s">
        <v>76</v>
      </c>
      <c r="C22" s="618" t="s">
        <v>60</v>
      </c>
      <c r="D22" s="2611">
        <v>566.29999999999995</v>
      </c>
      <c r="E22" s="2612">
        <v>565.79999999999995</v>
      </c>
      <c r="F22" s="2612">
        <v>592.9</v>
      </c>
      <c r="G22" s="2612">
        <v>893.6</v>
      </c>
      <c r="H22" s="2612">
        <v>1461.3</v>
      </c>
      <c r="I22" s="2612">
        <v>2207.1999999999998</v>
      </c>
      <c r="J22" s="2608">
        <v>1559</v>
      </c>
      <c r="K22" s="2607">
        <v>1343.3</v>
      </c>
      <c r="L22" s="2935">
        <v>1465.5</v>
      </c>
      <c r="M22" s="2935">
        <v>1535.1</v>
      </c>
      <c r="N22" s="2935">
        <v>1309</v>
      </c>
      <c r="O22" s="2935">
        <v>1608.8</v>
      </c>
      <c r="P22" s="2935">
        <v>1906.5</v>
      </c>
      <c r="Q22" s="2936">
        <v>2030.4</v>
      </c>
      <c r="R22" s="2937">
        <v>2379.4</v>
      </c>
      <c r="S22" s="2935">
        <v>2309.8000000000002</v>
      </c>
      <c r="T22" s="2935">
        <v>2615.5</v>
      </c>
      <c r="U22" s="2935">
        <v>2984.2</v>
      </c>
      <c r="V22" s="2935">
        <v>2947.6</v>
      </c>
      <c r="W22" s="2935">
        <v>2997.1</v>
      </c>
      <c r="X22" s="2935">
        <v>2689.4</v>
      </c>
      <c r="Y22" s="2935">
        <v>3193.3</v>
      </c>
      <c r="Z22" s="2938">
        <v>3836.5</v>
      </c>
    </row>
    <row r="23" spans="1:51" ht="28.5" customHeight="1" thickBot="1">
      <c r="B23" s="622" t="s">
        <v>78</v>
      </c>
      <c r="C23" s="642" t="s">
        <v>46</v>
      </c>
      <c r="D23" s="369">
        <v>50</v>
      </c>
      <c r="E23" s="99">
        <v>75</v>
      </c>
      <c r="F23" s="99">
        <v>68</v>
      </c>
      <c r="G23" s="99">
        <v>78.3</v>
      </c>
      <c r="H23" s="102">
        <v>76.900000000000006</v>
      </c>
      <c r="I23" s="99">
        <v>78.8</v>
      </c>
      <c r="J23" s="1564">
        <v>64.099999999999994</v>
      </c>
      <c r="K23" s="102">
        <v>67.400000000000006</v>
      </c>
      <c r="L23" s="195">
        <v>70</v>
      </c>
      <c r="M23" s="195">
        <v>82</v>
      </c>
      <c r="N23" s="252">
        <v>75.5</v>
      </c>
      <c r="O23" s="252">
        <v>81.8</v>
      </c>
      <c r="P23" s="252">
        <v>86.2</v>
      </c>
      <c r="Q23" s="464">
        <v>80</v>
      </c>
      <c r="R23" s="831">
        <v>75.400000000000006</v>
      </c>
      <c r="S23" s="252">
        <v>77.8</v>
      </c>
      <c r="T23" s="252">
        <v>77.8</v>
      </c>
      <c r="U23" s="252">
        <v>70</v>
      </c>
      <c r="V23" s="252">
        <v>75.400000000000006</v>
      </c>
      <c r="W23" s="252">
        <v>84.2</v>
      </c>
      <c r="X23" s="252">
        <v>65.5</v>
      </c>
      <c r="Y23" s="252">
        <v>73.2</v>
      </c>
      <c r="Z23" s="832">
        <v>82.1</v>
      </c>
    </row>
    <row r="24" spans="1:51" ht="15.6" customHeight="1"/>
    <row r="25" spans="1:51" ht="13.2">
      <c r="B25" s="490" t="s">
        <v>435</v>
      </c>
    </row>
    <row r="26" spans="1:51" ht="13.2">
      <c r="B26" s="56"/>
    </row>
    <row r="27" spans="1:51" ht="13.2">
      <c r="B27" s="56"/>
    </row>
    <row r="28" spans="1:51" s="197" customFormat="1">
      <c r="A28" s="1164"/>
      <c r="B28" s="1164"/>
      <c r="C28" s="1164"/>
      <c r="D28" s="1164"/>
      <c r="E28" s="1164"/>
      <c r="F28" s="1164"/>
      <c r="G28" s="1164"/>
      <c r="H28" s="1164"/>
      <c r="I28" s="1164"/>
      <c r="J28" s="1164"/>
      <c r="K28" s="1164"/>
      <c r="L28" s="1164"/>
      <c r="M28" s="1164"/>
      <c r="N28" s="1164"/>
      <c r="O28" s="1164"/>
      <c r="P28" s="1164"/>
      <c r="Q28" s="1164"/>
      <c r="R28" s="1164"/>
      <c r="S28" s="1164"/>
      <c r="T28" s="1164"/>
      <c r="U28" s="1164"/>
      <c r="V28" s="1164"/>
      <c r="W28" s="1164"/>
      <c r="X28" s="1164"/>
      <c r="Y28" s="1164"/>
      <c r="Z28" s="1164"/>
      <c r="AA28" s="1164"/>
      <c r="AB28" s="1164"/>
      <c r="AC28" s="1164"/>
      <c r="AD28" s="1164"/>
      <c r="AE28" s="1164"/>
      <c r="AF28" s="1164"/>
      <c r="AG28" s="1164"/>
      <c r="AH28" s="1164"/>
      <c r="AI28" s="1164"/>
      <c r="AJ28" s="1164"/>
      <c r="AK28" s="1164"/>
      <c r="AL28" s="1164"/>
      <c r="AM28" s="1164"/>
      <c r="AN28" s="1164"/>
      <c r="AO28" s="1164"/>
      <c r="AP28" s="1164"/>
      <c r="AQ28" s="1164"/>
      <c r="AR28" s="1164"/>
      <c r="AS28" s="1164"/>
      <c r="AT28" s="1164"/>
      <c r="AU28" s="1164"/>
      <c r="AV28" s="1164"/>
      <c r="AW28" s="1164"/>
      <c r="AX28" s="1164"/>
      <c r="AY28" s="1164"/>
    </row>
  </sheetData>
  <mergeCells count="3">
    <mergeCell ref="B4:C4"/>
    <mergeCell ref="G2:H2"/>
    <mergeCell ref="T2:U2"/>
  </mergeCells>
  <phoneticPr fontId="5" type="noConversion"/>
  <hyperlinks>
    <hyperlink ref="G2:H2" location="'LIST OF TABLES'!A1" display="Return to contents" xr:uid="{00000000-0004-0000-0D00-000000000000}"/>
    <hyperlink ref="T2:U2" location="'LIST OF TABLES'!A1" display="Return to contents" xr:uid="{00000000-0004-0000-0D00-000001000000}"/>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22"/>
  <sheetViews>
    <sheetView zoomScaleNormal="100" workbookViewId="0">
      <pane xSplit="3" ySplit="4" topLeftCell="M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3.88671875" style="49" customWidth="1"/>
    <col min="2" max="2" width="52.5546875" style="49" customWidth="1"/>
    <col min="3" max="3" width="9.88671875" style="49" customWidth="1"/>
    <col min="4" max="18" width="9.6640625" style="49" customWidth="1"/>
    <col min="19" max="19" width="10.5546875" style="49" customWidth="1"/>
    <col min="20" max="20" width="9.33203125" style="49" customWidth="1"/>
    <col min="21" max="23" width="9.6640625" style="49" customWidth="1"/>
    <col min="24" max="24" width="9.109375" style="49"/>
    <col min="25" max="25" width="9.88671875" style="49" customWidth="1"/>
    <col min="26" max="16384" width="9.109375" style="49"/>
  </cols>
  <sheetData>
    <row r="1" spans="2:26" ht="15.6">
      <c r="B1" s="2" t="s">
        <v>248</v>
      </c>
      <c r="C1" s="2096"/>
      <c r="D1" s="2761"/>
      <c r="E1" s="2761"/>
      <c r="F1" s="2761"/>
      <c r="G1" s="2761"/>
      <c r="H1" s="2761"/>
      <c r="I1" s="55"/>
    </row>
    <row r="2" spans="2:26" ht="13.5" customHeight="1">
      <c r="B2" s="168" t="s">
        <v>572</v>
      </c>
      <c r="C2" s="233">
        <v>45820</v>
      </c>
      <c r="D2" s="11"/>
      <c r="E2" s="50"/>
      <c r="F2" s="50"/>
      <c r="G2" s="3135" t="s">
        <v>190</v>
      </c>
      <c r="H2" s="3135"/>
      <c r="O2" s="2760"/>
      <c r="P2" s="2760"/>
      <c r="S2" s="3135" t="s">
        <v>190</v>
      </c>
      <c r="T2" s="3135"/>
    </row>
    <row r="3" spans="2:26" ht="16.2" thickBot="1">
      <c r="B3" s="51" t="s">
        <v>82</v>
      </c>
    </row>
    <row r="4" spans="2:26" ht="23.25" customHeight="1" thickBot="1">
      <c r="B4" s="3219" t="s">
        <v>38</v>
      </c>
      <c r="C4" s="3228"/>
      <c r="D4" s="628">
        <v>2002</v>
      </c>
      <c r="E4" s="629">
        <v>2003</v>
      </c>
      <c r="F4" s="629">
        <v>2004</v>
      </c>
      <c r="G4" s="629">
        <v>2005</v>
      </c>
      <c r="H4" s="630">
        <v>2006</v>
      </c>
      <c r="I4" s="630">
        <v>2007</v>
      </c>
      <c r="J4" s="625">
        <v>2008</v>
      </c>
      <c r="K4" s="626">
        <v>2009</v>
      </c>
      <c r="L4" s="634">
        <v>2010</v>
      </c>
      <c r="M4" s="634">
        <v>2011</v>
      </c>
      <c r="N4" s="634">
        <v>2012</v>
      </c>
      <c r="O4" s="634">
        <v>2013</v>
      </c>
      <c r="P4" s="634">
        <v>2014</v>
      </c>
      <c r="Q4" s="645">
        <v>2015</v>
      </c>
      <c r="R4" s="753">
        <v>2016</v>
      </c>
      <c r="S4" s="992">
        <v>2017</v>
      </c>
      <c r="T4" s="992">
        <v>2018</v>
      </c>
      <c r="U4" s="645">
        <v>2019</v>
      </c>
      <c r="V4" s="753">
        <v>2020</v>
      </c>
      <c r="W4" s="992">
        <v>2021</v>
      </c>
      <c r="X4" s="992">
        <v>2022</v>
      </c>
      <c r="Y4" s="992">
        <v>2023</v>
      </c>
      <c r="Z4" s="1898">
        <v>2024</v>
      </c>
    </row>
    <row r="5" spans="2:26" ht="18" customHeight="1">
      <c r="B5" s="632" t="s">
        <v>83</v>
      </c>
      <c r="C5" s="616"/>
      <c r="D5" s="362"/>
      <c r="E5" s="52"/>
      <c r="F5" s="52"/>
      <c r="G5" s="52"/>
      <c r="H5" s="53"/>
      <c r="I5" s="53"/>
      <c r="J5" s="120"/>
      <c r="K5" s="144"/>
      <c r="L5" s="192"/>
      <c r="M5" s="192"/>
      <c r="N5" s="192"/>
      <c r="O5" s="192"/>
      <c r="P5" s="192"/>
      <c r="Q5" s="455"/>
      <c r="R5" s="754"/>
      <c r="S5" s="509"/>
      <c r="T5" s="509"/>
      <c r="U5" s="455"/>
      <c r="V5" s="1899"/>
      <c r="W5" s="2241"/>
      <c r="X5" s="2241"/>
      <c r="Y5" s="2241"/>
      <c r="Z5" s="1900"/>
    </row>
    <row r="6" spans="2:26" ht="18" customHeight="1">
      <c r="B6" s="617" t="s">
        <v>84</v>
      </c>
      <c r="C6" s="618" t="s">
        <v>60</v>
      </c>
      <c r="D6" s="363">
        <v>1514.9</v>
      </c>
      <c r="E6" s="313">
        <v>1932.6</v>
      </c>
      <c r="F6" s="313">
        <v>2326.1999999999998</v>
      </c>
      <c r="G6" s="313">
        <v>3167.1</v>
      </c>
      <c r="H6" s="314">
        <v>3814.8</v>
      </c>
      <c r="I6" s="314">
        <v>4861.8</v>
      </c>
      <c r="J6" s="315">
        <v>6008.8</v>
      </c>
      <c r="K6" s="316">
        <v>6535.5</v>
      </c>
      <c r="L6" s="317">
        <v>7205.1</v>
      </c>
      <c r="M6" s="317">
        <v>9197.4</v>
      </c>
      <c r="N6" s="317">
        <v>11346.8</v>
      </c>
      <c r="O6" s="317">
        <v>11403.8</v>
      </c>
      <c r="P6" s="317">
        <v>5480.7</v>
      </c>
      <c r="Q6" s="456">
        <v>4032.4</v>
      </c>
      <c r="R6" s="755">
        <v>4815.3</v>
      </c>
      <c r="S6" s="1040">
        <v>3766.5</v>
      </c>
      <c r="T6" s="1040">
        <v>4310.6000000000004</v>
      </c>
      <c r="U6" s="456">
        <v>4803.8</v>
      </c>
      <c r="V6" s="755">
        <v>1803.4</v>
      </c>
      <c r="W6" s="2261">
        <v>4384.1000000000004</v>
      </c>
      <c r="X6" s="2603">
        <v>6310.6</v>
      </c>
      <c r="Y6" s="2261">
        <v>7107</v>
      </c>
      <c r="Z6" s="2235">
        <v>11349.1</v>
      </c>
    </row>
    <row r="7" spans="2:26" ht="18" customHeight="1">
      <c r="B7" s="620" t="s">
        <v>85</v>
      </c>
      <c r="C7" s="618" t="s">
        <v>60</v>
      </c>
      <c r="D7" s="364">
        <v>190.9</v>
      </c>
      <c r="E7" s="318">
        <v>293</v>
      </c>
      <c r="F7" s="318">
        <v>333.7</v>
      </c>
      <c r="G7" s="318">
        <v>438.3</v>
      </c>
      <c r="H7" s="319">
        <v>544.29999999999995</v>
      </c>
      <c r="I7" s="319">
        <v>660.5</v>
      </c>
      <c r="J7" s="320">
        <v>653.6</v>
      </c>
      <c r="K7" s="321">
        <v>735.5</v>
      </c>
      <c r="L7" s="322">
        <v>1061.7</v>
      </c>
      <c r="M7" s="322">
        <v>1228.5</v>
      </c>
      <c r="N7" s="322">
        <v>1312</v>
      </c>
      <c r="O7" s="322">
        <v>1574.9</v>
      </c>
      <c r="P7" s="322">
        <v>1165.7</v>
      </c>
      <c r="Q7" s="457">
        <v>974.7</v>
      </c>
      <c r="R7" s="756">
        <v>920.9</v>
      </c>
      <c r="S7" s="1041">
        <v>969.8</v>
      </c>
      <c r="T7" s="1041">
        <v>968.2</v>
      </c>
      <c r="U7" s="457">
        <v>945.6</v>
      </c>
      <c r="V7" s="756">
        <v>796.3</v>
      </c>
      <c r="W7" s="352">
        <v>1013.4</v>
      </c>
      <c r="X7" s="341">
        <v>1032.8</v>
      </c>
      <c r="Y7" s="352">
        <v>1005</v>
      </c>
      <c r="Z7" s="2234">
        <v>1211.3</v>
      </c>
    </row>
    <row r="8" spans="2:26" ht="18" customHeight="1">
      <c r="B8" s="620" t="s">
        <v>86</v>
      </c>
      <c r="C8" s="618" t="s">
        <v>60</v>
      </c>
      <c r="D8" s="364">
        <v>461.9</v>
      </c>
      <c r="E8" s="318">
        <v>225.2</v>
      </c>
      <c r="F8" s="318">
        <v>961.8</v>
      </c>
      <c r="G8" s="318">
        <v>2587</v>
      </c>
      <c r="H8" s="319">
        <v>3053.3</v>
      </c>
      <c r="I8" s="319">
        <v>4518.7</v>
      </c>
      <c r="J8" s="320">
        <v>-1407.1</v>
      </c>
      <c r="K8" s="321">
        <v>-3686</v>
      </c>
      <c r="L8" s="322">
        <v>1330.3</v>
      </c>
      <c r="M8" s="322">
        <v>1776.4</v>
      </c>
      <c r="N8" s="323">
        <v>2507.5</v>
      </c>
      <c r="O8" s="322">
        <v>1383.5</v>
      </c>
      <c r="P8" s="322">
        <v>4486</v>
      </c>
      <c r="Q8" s="457">
        <v>-9902.2999999999993</v>
      </c>
      <c r="R8" s="756">
        <v>166.7</v>
      </c>
      <c r="S8" s="1041">
        <v>2441.9</v>
      </c>
      <c r="T8" s="1041">
        <v>1041.3</v>
      </c>
      <c r="U8" s="457">
        <v>209.4</v>
      </c>
      <c r="V8" s="756">
        <v>-12.8</v>
      </c>
      <c r="W8" s="352">
        <v>1485.4</v>
      </c>
      <c r="X8" s="341">
        <v>268.3</v>
      </c>
      <c r="Y8" s="352">
        <v>1656.2</v>
      </c>
      <c r="Z8" s="2234">
        <v>4341.2</v>
      </c>
    </row>
    <row r="9" spans="2:26" ht="18" customHeight="1">
      <c r="B9" s="620" t="s">
        <v>87</v>
      </c>
      <c r="C9" s="618" t="s">
        <v>60</v>
      </c>
      <c r="D9" s="364">
        <v>1359.7</v>
      </c>
      <c r="E9" s="318">
        <v>2125</v>
      </c>
      <c r="F9" s="318">
        <v>4113.3999999999996</v>
      </c>
      <c r="G9" s="318">
        <v>5016.3</v>
      </c>
      <c r="H9" s="319">
        <v>8901.6</v>
      </c>
      <c r="I9" s="319">
        <v>-1714.2</v>
      </c>
      <c r="J9" s="320">
        <v>-24474.5</v>
      </c>
      <c r="K9" s="321">
        <v>18546</v>
      </c>
      <c r="L9" s="322">
        <v>13657.2</v>
      </c>
      <c r="M9" s="322">
        <v>-20758.5</v>
      </c>
      <c r="N9" s="323">
        <v>24884.3</v>
      </c>
      <c r="O9" s="322">
        <v>8709.5</v>
      </c>
      <c r="P9" s="322">
        <v>-8948.5</v>
      </c>
      <c r="Q9" s="457">
        <v>-11827.2</v>
      </c>
      <c r="R9" s="756">
        <v>9644.5</v>
      </c>
      <c r="S9" s="1041">
        <v>23165.200000000001</v>
      </c>
      <c r="T9" s="1041">
        <v>-21394.9</v>
      </c>
      <c r="U9" s="457">
        <v>-2648.5</v>
      </c>
      <c r="V9" s="1013">
        <v>-4484.5</v>
      </c>
      <c r="W9" s="2262">
        <v>38642.800000000003</v>
      </c>
      <c r="X9" s="2886">
        <v>-33957.800000000003</v>
      </c>
      <c r="Y9" s="2533">
        <v>47969.4</v>
      </c>
      <c r="Z9" s="2263">
        <v>-4087.4</v>
      </c>
    </row>
    <row r="10" spans="2:26" ht="18" customHeight="1">
      <c r="B10" s="620" t="s">
        <v>88</v>
      </c>
      <c r="C10" s="618" t="s">
        <v>60</v>
      </c>
      <c r="D10" s="364">
        <v>3162.1</v>
      </c>
      <c r="E10" s="318">
        <v>3989.8</v>
      </c>
      <c r="F10" s="318">
        <v>7067.7</v>
      </c>
      <c r="G10" s="318">
        <v>10332.1</v>
      </c>
      <c r="H10" s="319">
        <v>15225.4</v>
      </c>
      <c r="I10" s="319">
        <v>7005.8</v>
      </c>
      <c r="J10" s="320">
        <v>-20526.400000000001</v>
      </c>
      <c r="K10" s="321">
        <v>20659.900000000001</v>
      </c>
      <c r="L10" s="322">
        <v>21130.799999999999</v>
      </c>
      <c r="M10" s="322">
        <v>-11013.3</v>
      </c>
      <c r="N10" s="323">
        <v>37426.6</v>
      </c>
      <c r="O10" s="322">
        <v>19921.900000000001</v>
      </c>
      <c r="P10" s="322">
        <v>-147.6</v>
      </c>
      <c r="Q10" s="457">
        <v>-6844.7</v>
      </c>
      <c r="R10" s="756">
        <v>13705.6</v>
      </c>
      <c r="S10" s="1041">
        <v>28403.8</v>
      </c>
      <c r="T10" s="1041">
        <v>-17011.2</v>
      </c>
      <c r="U10" s="457">
        <v>1419.2</v>
      </c>
      <c r="V10" s="756">
        <v>-3490.3</v>
      </c>
      <c r="W10" s="323">
        <v>43498.9</v>
      </c>
      <c r="X10" s="341">
        <v>-28411.599999999999</v>
      </c>
      <c r="Y10" s="323">
        <v>55727.6</v>
      </c>
      <c r="Z10" s="2264">
        <v>10391.6</v>
      </c>
    </row>
    <row r="11" spans="2:26" ht="18" customHeight="1">
      <c r="B11" s="620" t="s">
        <v>76</v>
      </c>
      <c r="C11" s="618" t="s">
        <v>60</v>
      </c>
      <c r="D11" s="364">
        <v>31752.1</v>
      </c>
      <c r="E11" s="318">
        <v>45439.3</v>
      </c>
      <c r="F11" s="318">
        <v>63039.6</v>
      </c>
      <c r="G11" s="318">
        <v>86326.9</v>
      </c>
      <c r="H11" s="319">
        <v>117073.3</v>
      </c>
      <c r="I11" s="319">
        <v>140629.4</v>
      </c>
      <c r="J11" s="320">
        <v>138754.4</v>
      </c>
      <c r="K11" s="321">
        <v>180521.4</v>
      </c>
      <c r="L11" s="322">
        <v>223269.9</v>
      </c>
      <c r="M11" s="322">
        <v>227451</v>
      </c>
      <c r="N11" s="323">
        <v>272299.90000000002</v>
      </c>
      <c r="O11" s="322">
        <v>300817.3</v>
      </c>
      <c r="P11" s="322">
        <v>149407.70000000001</v>
      </c>
      <c r="Q11" s="457">
        <v>140895.4</v>
      </c>
      <c r="R11" s="756">
        <v>153866.6</v>
      </c>
      <c r="S11" s="1041">
        <v>179956.3</v>
      </c>
      <c r="T11" s="1041">
        <v>157511.29999999999</v>
      </c>
      <c r="U11" s="457">
        <v>154968</v>
      </c>
      <c r="V11" s="756">
        <v>148824.20000000001</v>
      </c>
      <c r="W11" s="323">
        <v>188225</v>
      </c>
      <c r="X11" s="341">
        <v>156457.1</v>
      </c>
      <c r="Y11" s="323">
        <v>208454.2</v>
      </c>
      <c r="Z11" s="2264">
        <v>213162.5</v>
      </c>
    </row>
    <row r="12" spans="2:26" ht="18" customHeight="1">
      <c r="B12" s="619" t="s">
        <v>89</v>
      </c>
      <c r="C12" s="618" t="s">
        <v>60</v>
      </c>
      <c r="D12" s="364">
        <v>30487.5</v>
      </c>
      <c r="E12" s="318">
        <v>44232.800000000003</v>
      </c>
      <c r="F12" s="318">
        <v>61614.2</v>
      </c>
      <c r="G12" s="318">
        <v>85932.5</v>
      </c>
      <c r="H12" s="319">
        <v>116233.7</v>
      </c>
      <c r="I12" s="319">
        <v>139594.29999999999</v>
      </c>
      <c r="J12" s="320">
        <v>138205.70000000001</v>
      </c>
      <c r="K12" s="321">
        <v>179039.9</v>
      </c>
      <c r="L12" s="322">
        <v>221461.6</v>
      </c>
      <c r="M12" s="322">
        <v>226203.6</v>
      </c>
      <c r="N12" s="323">
        <v>271442</v>
      </c>
      <c r="O12" s="322">
        <v>299558.90000000002</v>
      </c>
      <c r="P12" s="322">
        <v>148450.6</v>
      </c>
      <c r="Q12" s="457">
        <v>139877.5</v>
      </c>
      <c r="R12" s="756">
        <v>152238.5</v>
      </c>
      <c r="S12" s="1041">
        <v>178326.1</v>
      </c>
      <c r="T12" s="1041">
        <v>156586.70000000001</v>
      </c>
      <c r="U12" s="457">
        <v>153345.79999999999</v>
      </c>
      <c r="V12" s="756">
        <v>147514.4</v>
      </c>
      <c r="W12" s="323">
        <v>186610.8</v>
      </c>
      <c r="X12" s="341">
        <v>155636.1</v>
      </c>
      <c r="Y12" s="323">
        <v>206591.9</v>
      </c>
      <c r="Z12" s="2264">
        <v>211503.8</v>
      </c>
    </row>
    <row r="13" spans="2:26" ht="18" customHeight="1" thickBot="1">
      <c r="B13" s="622" t="s">
        <v>77</v>
      </c>
      <c r="C13" s="643" t="s">
        <v>60</v>
      </c>
      <c r="D13" s="365">
        <v>31564.6</v>
      </c>
      <c r="E13" s="324">
        <v>44833.1</v>
      </c>
      <c r="F13" s="324">
        <v>62626.9</v>
      </c>
      <c r="G13" s="324">
        <v>86085</v>
      </c>
      <c r="H13" s="325">
        <v>116577.7</v>
      </c>
      <c r="I13" s="325">
        <v>140030.9</v>
      </c>
      <c r="J13" s="326">
        <v>138261.4</v>
      </c>
      <c r="K13" s="327">
        <v>178630.1</v>
      </c>
      <c r="L13" s="328">
        <v>221251.1</v>
      </c>
      <c r="M13" s="328">
        <v>224720.1</v>
      </c>
      <c r="N13" s="329">
        <v>269596.5</v>
      </c>
      <c r="O13" s="328">
        <v>299272.40000000002</v>
      </c>
      <c r="P13" s="328">
        <v>149054.6</v>
      </c>
      <c r="Q13" s="458">
        <v>140496.1</v>
      </c>
      <c r="R13" s="757">
        <v>153434.5</v>
      </c>
      <c r="S13" s="1042">
        <v>179529.9</v>
      </c>
      <c r="T13" s="1042">
        <v>157333.9</v>
      </c>
      <c r="U13" s="458">
        <v>154816.1</v>
      </c>
      <c r="V13" s="757">
        <v>148604.1</v>
      </c>
      <c r="W13" s="2265">
        <v>187985.1</v>
      </c>
      <c r="X13" s="2887">
        <v>156378.4</v>
      </c>
      <c r="Y13" s="2265">
        <v>208115.3</v>
      </c>
      <c r="Z13" s="2266">
        <v>213013</v>
      </c>
    </row>
    <row r="14" spans="2:26" ht="18" customHeight="1">
      <c r="B14" s="627" t="s">
        <v>90</v>
      </c>
      <c r="C14" s="644"/>
      <c r="D14" s="366"/>
      <c r="E14" s="330"/>
      <c r="F14" s="330"/>
      <c r="G14" s="330"/>
      <c r="H14" s="331"/>
      <c r="I14" s="331"/>
      <c r="J14" s="332"/>
      <c r="K14" s="333"/>
      <c r="L14" s="334"/>
      <c r="M14" s="334"/>
      <c r="N14" s="335"/>
      <c r="O14" s="334"/>
      <c r="P14" s="334"/>
      <c r="Q14" s="456"/>
      <c r="R14" s="755"/>
      <c r="S14" s="1040"/>
      <c r="T14" s="1040"/>
      <c r="U14" s="456"/>
      <c r="V14" s="755"/>
      <c r="W14" s="1040"/>
      <c r="X14" s="2888"/>
      <c r="Y14" s="1040"/>
      <c r="Z14" s="2694"/>
    </row>
    <row r="15" spans="2:26" ht="18" customHeight="1">
      <c r="B15" s="617" t="s">
        <v>79</v>
      </c>
      <c r="C15" s="618" t="s">
        <v>60</v>
      </c>
      <c r="D15" s="363">
        <v>889</v>
      </c>
      <c r="E15" s="313">
        <v>1280.7</v>
      </c>
      <c r="F15" s="313">
        <v>1241.5</v>
      </c>
      <c r="G15" s="313">
        <v>1356.9</v>
      </c>
      <c r="H15" s="314">
        <v>1610.6</v>
      </c>
      <c r="I15" s="314">
        <v>1837.4</v>
      </c>
      <c r="J15" s="336">
        <v>2044.8</v>
      </c>
      <c r="K15" s="316">
        <v>2172.1999999999998</v>
      </c>
      <c r="L15" s="337">
        <v>1988.7</v>
      </c>
      <c r="M15" s="337">
        <v>1810.4</v>
      </c>
      <c r="N15" s="338">
        <v>1653.6</v>
      </c>
      <c r="O15" s="337">
        <v>1783.3</v>
      </c>
      <c r="P15" s="337">
        <v>2153.9</v>
      </c>
      <c r="Q15" s="459">
        <v>1026.9000000000001</v>
      </c>
      <c r="R15" s="758">
        <v>933.9</v>
      </c>
      <c r="S15" s="338">
        <v>1022</v>
      </c>
      <c r="T15" s="338">
        <v>1092.4000000000001</v>
      </c>
      <c r="U15" s="1229">
        <v>1026</v>
      </c>
      <c r="V15" s="1901">
        <v>950.9</v>
      </c>
      <c r="W15" s="338">
        <v>1048.3</v>
      </c>
      <c r="X15" s="338">
        <v>1210.4000000000001</v>
      </c>
      <c r="Y15" s="338">
        <v>1093.5999999999999</v>
      </c>
      <c r="Z15" s="2889">
        <v>1318.2</v>
      </c>
    </row>
    <row r="16" spans="2:26" ht="26.25" customHeight="1">
      <c r="B16" s="619" t="s">
        <v>91</v>
      </c>
      <c r="C16" s="618" t="s">
        <v>60</v>
      </c>
      <c r="D16" s="364">
        <v>800.8</v>
      </c>
      <c r="E16" s="318">
        <v>1228.4000000000001</v>
      </c>
      <c r="F16" s="318">
        <v>1157.5999999999999</v>
      </c>
      <c r="G16" s="318">
        <v>1254.7</v>
      </c>
      <c r="H16" s="319">
        <v>1520.4</v>
      </c>
      <c r="I16" s="319">
        <v>1746.9</v>
      </c>
      <c r="J16" s="339">
        <v>1909.8</v>
      </c>
      <c r="K16" s="321">
        <v>2046.2</v>
      </c>
      <c r="L16" s="340">
        <v>1836.1</v>
      </c>
      <c r="M16" s="340">
        <v>1696.5</v>
      </c>
      <c r="N16" s="341">
        <v>1525</v>
      </c>
      <c r="O16" s="340">
        <v>1675.3</v>
      </c>
      <c r="P16" s="340">
        <v>2032.2</v>
      </c>
      <c r="Q16" s="460">
        <v>946.9</v>
      </c>
      <c r="R16" s="759">
        <v>886.5</v>
      </c>
      <c r="S16" s="341">
        <v>973</v>
      </c>
      <c r="T16" s="341">
        <v>1042.9000000000001</v>
      </c>
      <c r="U16" s="1230">
        <v>970</v>
      </c>
      <c r="V16" s="1902">
        <v>914.2</v>
      </c>
      <c r="W16" s="341">
        <v>1027.2</v>
      </c>
      <c r="X16" s="2556">
        <v>1114.5</v>
      </c>
      <c r="Y16" s="2556">
        <v>972.6</v>
      </c>
      <c r="Z16" s="2890">
        <v>1204.5</v>
      </c>
    </row>
    <row r="17" spans="2:26" ht="18" customHeight="1">
      <c r="B17" s="620" t="s">
        <v>80</v>
      </c>
      <c r="C17" s="618" t="s">
        <v>60</v>
      </c>
      <c r="D17" s="367">
        <v>853</v>
      </c>
      <c r="E17" s="318">
        <v>848.8</v>
      </c>
      <c r="F17" s="318">
        <v>856.9</v>
      </c>
      <c r="G17" s="318">
        <v>897.8</v>
      </c>
      <c r="H17" s="319">
        <v>1020.2</v>
      </c>
      <c r="I17" s="319">
        <v>997.3</v>
      </c>
      <c r="J17" s="339">
        <v>1139.3</v>
      </c>
      <c r="K17" s="321">
        <v>1225.3</v>
      </c>
      <c r="L17" s="340">
        <v>1263.9000000000001</v>
      </c>
      <c r="M17" s="340">
        <v>1048.7</v>
      </c>
      <c r="N17" s="340">
        <v>770</v>
      </c>
      <c r="O17" s="340">
        <v>1291.5</v>
      </c>
      <c r="P17" s="340">
        <v>805.2</v>
      </c>
      <c r="Q17" s="460">
        <v>429.3</v>
      </c>
      <c r="R17" s="759">
        <v>439.5</v>
      </c>
      <c r="S17" s="341">
        <v>447.5</v>
      </c>
      <c r="T17" s="341">
        <v>393</v>
      </c>
      <c r="U17" s="1230">
        <v>410.6</v>
      </c>
      <c r="V17" s="1902">
        <v>518.4</v>
      </c>
      <c r="W17" s="341">
        <v>496.4</v>
      </c>
      <c r="X17" s="341">
        <v>463.8</v>
      </c>
      <c r="Y17" s="341">
        <v>496.9</v>
      </c>
      <c r="Z17" s="2890">
        <v>434.5</v>
      </c>
    </row>
    <row r="18" spans="2:26" ht="25.5" customHeight="1">
      <c r="B18" s="619" t="s">
        <v>92</v>
      </c>
      <c r="C18" s="618" t="s">
        <v>60</v>
      </c>
      <c r="D18" s="364">
        <v>841.3</v>
      </c>
      <c r="E18" s="318">
        <v>761.7</v>
      </c>
      <c r="F18" s="318">
        <v>766.2</v>
      </c>
      <c r="G18" s="318">
        <v>798.7</v>
      </c>
      <c r="H18" s="319">
        <v>882.1</v>
      </c>
      <c r="I18" s="319">
        <v>976.1</v>
      </c>
      <c r="J18" s="320">
        <v>1124.8</v>
      </c>
      <c r="K18" s="321">
        <v>1219.4000000000001</v>
      </c>
      <c r="L18" s="340">
        <v>1259.7</v>
      </c>
      <c r="M18" s="340">
        <v>1044</v>
      </c>
      <c r="N18" s="340">
        <v>746.4</v>
      </c>
      <c r="O18" s="340">
        <v>1287.0999999999999</v>
      </c>
      <c r="P18" s="340">
        <v>802.7</v>
      </c>
      <c r="Q18" s="460">
        <v>415.6</v>
      </c>
      <c r="R18" s="759">
        <v>433.3</v>
      </c>
      <c r="S18" s="341">
        <v>435.8</v>
      </c>
      <c r="T18" s="341">
        <v>364</v>
      </c>
      <c r="U18" s="1230">
        <v>383.5</v>
      </c>
      <c r="V18" s="1902">
        <v>495.1</v>
      </c>
      <c r="W18" s="341">
        <v>466.9</v>
      </c>
      <c r="X18" s="341">
        <v>411.7</v>
      </c>
      <c r="Y18" s="341">
        <v>462.2</v>
      </c>
      <c r="Z18" s="1903">
        <v>402.4</v>
      </c>
    </row>
    <row r="19" spans="2:26" ht="18" customHeight="1">
      <c r="B19" s="620" t="s">
        <v>81</v>
      </c>
      <c r="C19" s="618" t="s">
        <v>60</v>
      </c>
      <c r="D19" s="364">
        <v>36</v>
      </c>
      <c r="E19" s="318">
        <v>431.9</v>
      </c>
      <c r="F19" s="318">
        <v>384.6</v>
      </c>
      <c r="G19" s="318">
        <v>459.1</v>
      </c>
      <c r="H19" s="319">
        <v>590.4</v>
      </c>
      <c r="I19" s="319">
        <v>688.1</v>
      </c>
      <c r="J19" s="339">
        <v>730.9</v>
      </c>
      <c r="K19" s="321">
        <v>766.3</v>
      </c>
      <c r="L19" s="340">
        <v>588.29999999999995</v>
      </c>
      <c r="M19" s="340">
        <v>616</v>
      </c>
      <c r="N19" s="340">
        <v>715.1</v>
      </c>
      <c r="O19" s="340">
        <v>360.7</v>
      </c>
      <c r="P19" s="340">
        <v>1094.0999999999999</v>
      </c>
      <c r="Q19" s="460">
        <v>483.6</v>
      </c>
      <c r="R19" s="759">
        <v>399.7</v>
      </c>
      <c r="S19" s="341">
        <v>464.7</v>
      </c>
      <c r="T19" s="341">
        <v>562.4</v>
      </c>
      <c r="U19" s="1230">
        <v>493.9</v>
      </c>
      <c r="V19" s="1902">
        <v>345.6</v>
      </c>
      <c r="W19" s="341">
        <v>443.8</v>
      </c>
      <c r="X19" s="341">
        <v>604</v>
      </c>
      <c r="Y19" s="341">
        <v>484.9</v>
      </c>
      <c r="Z19" s="1903">
        <v>716.8</v>
      </c>
    </row>
    <row r="20" spans="2:26" ht="18" customHeight="1" thickBot="1">
      <c r="B20" s="622" t="s">
        <v>76</v>
      </c>
      <c r="C20" s="623" t="s">
        <v>60</v>
      </c>
      <c r="D20" s="368">
        <v>1318.8</v>
      </c>
      <c r="E20" s="342">
        <v>1772.1</v>
      </c>
      <c r="F20" s="342">
        <v>1901.2</v>
      </c>
      <c r="G20" s="342">
        <v>2156.1</v>
      </c>
      <c r="H20" s="343">
        <v>2461.1999999999998</v>
      </c>
      <c r="I20" s="343">
        <v>1735.2</v>
      </c>
      <c r="J20" s="344">
        <v>3476.3</v>
      </c>
      <c r="K20" s="327">
        <v>3636.9</v>
      </c>
      <c r="L20" s="345">
        <v>3881.6</v>
      </c>
      <c r="M20" s="345">
        <v>3601.4</v>
      </c>
      <c r="N20" s="345">
        <v>3991.4</v>
      </c>
      <c r="O20" s="345">
        <v>3904.9</v>
      </c>
      <c r="P20" s="345">
        <v>3882</v>
      </c>
      <c r="Q20" s="461">
        <v>2787.3</v>
      </c>
      <c r="R20" s="760">
        <v>2556.8000000000002</v>
      </c>
      <c r="S20" s="1043">
        <v>2827.4</v>
      </c>
      <c r="T20" s="1157">
        <v>2929.1</v>
      </c>
      <c r="U20" s="1231">
        <v>2859</v>
      </c>
      <c r="V20" s="1904">
        <v>2750.1</v>
      </c>
      <c r="W20" s="1157">
        <v>2705.7</v>
      </c>
      <c r="X20" s="1157">
        <v>2926</v>
      </c>
      <c r="Y20" s="1157">
        <v>2851.1</v>
      </c>
      <c r="Z20" s="1905">
        <v>3036.8</v>
      </c>
    </row>
    <row r="22" spans="2:26" ht="13.2">
      <c r="B22" s="164" t="s">
        <v>228</v>
      </c>
    </row>
  </sheetData>
  <mergeCells count="3">
    <mergeCell ref="B4:C4"/>
    <mergeCell ref="G2:H2"/>
    <mergeCell ref="S2:T2"/>
  </mergeCells>
  <phoneticPr fontId="5" type="noConversion"/>
  <hyperlinks>
    <hyperlink ref="G2:H2" location="'LIST OF TABLES'!A1" display="Return to contents" xr:uid="{00000000-0004-0000-0E00-000000000000}"/>
    <hyperlink ref="S2:T2" location="'LIST OF TABLES'!A1" display="Return to contents" xr:uid="{00000000-0004-0000-0E00-000001000000}"/>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N36"/>
  <sheetViews>
    <sheetView workbookViewId="0">
      <pane xSplit="3" ySplit="4" topLeftCell="Z17"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37.44140625" style="1" customWidth="1"/>
    <col min="3" max="3" width="10.5546875" style="1" customWidth="1"/>
    <col min="4" max="10" width="9.5546875" style="1" customWidth="1"/>
    <col min="11" max="11" width="9.5546875" style="61" customWidth="1"/>
    <col min="12" max="33" width="9.5546875" style="1" customWidth="1"/>
    <col min="34" max="40" width="10.6640625" style="1" customWidth="1"/>
    <col min="41" max="16384" width="9.109375" style="1"/>
  </cols>
  <sheetData>
    <row r="1" spans="2:40" ht="18.75" customHeight="1">
      <c r="B1" s="3177" t="s">
        <v>248</v>
      </c>
      <c r="C1" s="3137"/>
      <c r="D1" s="3137"/>
      <c r="E1" s="3137"/>
      <c r="F1" s="3137"/>
      <c r="G1" s="3137"/>
      <c r="H1" s="3137"/>
      <c r="I1" s="3137"/>
      <c r="J1" s="3137"/>
      <c r="K1" s="3137"/>
      <c r="L1" s="3137"/>
    </row>
    <row r="2" spans="2:40" ht="13.2">
      <c r="B2" s="168" t="s">
        <v>572</v>
      </c>
      <c r="C2" s="234">
        <v>46072</v>
      </c>
      <c r="F2" s="3135" t="s">
        <v>190</v>
      </c>
      <c r="G2" s="3135"/>
      <c r="O2" s="2760"/>
      <c r="P2" s="2760"/>
      <c r="U2" s="3135" t="s">
        <v>190</v>
      </c>
      <c r="V2" s="3135"/>
      <c r="AI2" s="3135" t="s">
        <v>190</v>
      </c>
      <c r="AJ2" s="3135"/>
    </row>
    <row r="3" spans="2:40" ht="16.2" thickBot="1">
      <c r="B3" s="3" t="s">
        <v>111</v>
      </c>
    </row>
    <row r="4" spans="2:40" s="62" customFormat="1" ht="105" customHeight="1" thickBot="1">
      <c r="B4" s="3133" t="s">
        <v>808</v>
      </c>
      <c r="C4" s="3134"/>
      <c r="D4" s="989">
        <v>1989</v>
      </c>
      <c r="E4" s="660">
        <v>1990</v>
      </c>
      <c r="F4" s="660">
        <v>1991</v>
      </c>
      <c r="G4" s="660">
        <v>1992</v>
      </c>
      <c r="H4" s="660">
        <v>1993</v>
      </c>
      <c r="I4" s="660">
        <v>1994</v>
      </c>
      <c r="J4" s="587">
        <v>1995</v>
      </c>
      <c r="K4" s="587">
        <v>1996</v>
      </c>
      <c r="L4" s="587">
        <v>1997</v>
      </c>
      <c r="M4" s="660">
        <v>1998</v>
      </c>
      <c r="N4" s="582">
        <v>1999</v>
      </c>
      <c r="O4" s="989">
        <v>2000</v>
      </c>
      <c r="P4" s="660">
        <v>2001</v>
      </c>
      <c r="Q4" s="660">
        <v>2002</v>
      </c>
      <c r="R4" s="660">
        <v>2003</v>
      </c>
      <c r="S4" s="660">
        <v>2004</v>
      </c>
      <c r="T4" s="660">
        <v>2005</v>
      </c>
      <c r="U4" s="587">
        <v>2006</v>
      </c>
      <c r="V4" s="587">
        <v>2007</v>
      </c>
      <c r="W4" s="587">
        <v>2008</v>
      </c>
      <c r="X4" s="660">
        <v>2009</v>
      </c>
      <c r="Y4" s="965">
        <v>2010</v>
      </c>
      <c r="Z4" s="965">
        <v>2011</v>
      </c>
      <c r="AA4" s="588">
        <v>2012</v>
      </c>
      <c r="AB4" s="588">
        <v>2013</v>
      </c>
      <c r="AC4" s="588">
        <v>2014</v>
      </c>
      <c r="AD4" s="589">
        <v>2015</v>
      </c>
      <c r="AE4" s="566">
        <v>2016</v>
      </c>
      <c r="AF4" s="564">
        <v>2017</v>
      </c>
      <c r="AG4" s="1107">
        <v>2018</v>
      </c>
      <c r="AH4" s="668">
        <v>2019</v>
      </c>
      <c r="AI4" s="564">
        <v>2020</v>
      </c>
      <c r="AJ4" s="564">
        <v>2021</v>
      </c>
      <c r="AK4" s="564">
        <v>2022</v>
      </c>
      <c r="AL4" s="564">
        <v>2023</v>
      </c>
      <c r="AM4" s="564">
        <v>2024</v>
      </c>
      <c r="AN4" s="567">
        <v>2025</v>
      </c>
    </row>
    <row r="5" spans="2:40" ht="12" customHeight="1">
      <c r="B5" s="646" t="s">
        <v>111</v>
      </c>
      <c r="C5" s="595"/>
      <c r="D5" s="1754"/>
      <c r="E5" s="71"/>
      <c r="F5" s="71"/>
      <c r="G5" s="71"/>
      <c r="H5" s="71"/>
      <c r="I5" s="71"/>
      <c r="J5" s="71"/>
      <c r="K5" s="71"/>
      <c r="L5" s="108"/>
      <c r="M5" s="71"/>
      <c r="N5" s="1755"/>
      <c r="O5" s="1754"/>
      <c r="P5" s="71"/>
      <c r="Q5" s="71"/>
      <c r="R5" s="71"/>
      <c r="S5" s="71"/>
      <c r="T5" s="71"/>
      <c r="U5" s="71"/>
      <c r="V5" s="71"/>
      <c r="W5" s="108"/>
      <c r="X5" s="71"/>
      <c r="Y5" s="1756"/>
      <c r="Z5" s="1756"/>
      <c r="AA5" s="1756"/>
      <c r="AB5" s="1756"/>
      <c r="AC5" s="1756"/>
      <c r="AD5" s="1755"/>
      <c r="AE5" s="1757"/>
      <c r="AF5" s="1758"/>
      <c r="AG5" s="1770"/>
      <c r="AH5" s="1770"/>
      <c r="AI5" s="1492"/>
      <c r="AJ5" s="1492"/>
      <c r="AK5" s="1492"/>
      <c r="AL5" s="1492"/>
      <c r="AM5" s="1492"/>
      <c r="AN5" s="1493"/>
    </row>
    <row r="6" spans="2:40" ht="18" customHeight="1">
      <c r="B6" s="592" t="s">
        <v>416</v>
      </c>
      <c r="C6" s="540" t="s">
        <v>3</v>
      </c>
      <c r="D6" s="1781">
        <v>100.2</v>
      </c>
      <c r="E6" s="1782">
        <v>113.7</v>
      </c>
      <c r="F6" s="1782">
        <v>97.6</v>
      </c>
      <c r="G6" s="1782">
        <v>97.4</v>
      </c>
      <c r="H6" s="1782">
        <v>98.9</v>
      </c>
      <c r="I6" s="1782">
        <v>118.3</v>
      </c>
      <c r="J6" s="1782">
        <v>116.7</v>
      </c>
      <c r="K6" s="1782">
        <v>109.7</v>
      </c>
      <c r="L6" s="1782">
        <v>113.7</v>
      </c>
      <c r="M6" s="1782">
        <v>109.4</v>
      </c>
      <c r="N6" s="1782">
        <v>102</v>
      </c>
      <c r="O6" s="1611">
        <v>125.3</v>
      </c>
      <c r="P6" s="96">
        <v>111.8</v>
      </c>
      <c r="Q6" s="96">
        <v>108.3</v>
      </c>
      <c r="R6" s="96">
        <v>118.7</v>
      </c>
      <c r="S6" s="96">
        <v>118.2</v>
      </c>
      <c r="T6" s="96">
        <v>110.6</v>
      </c>
      <c r="U6" s="96">
        <v>116.1</v>
      </c>
      <c r="V6" s="96">
        <v>109.4</v>
      </c>
      <c r="W6" s="107">
        <v>106.8</v>
      </c>
      <c r="X6" s="96">
        <v>92</v>
      </c>
      <c r="Y6" s="1544">
        <v>113.2</v>
      </c>
      <c r="Z6" s="1544">
        <v>108.1</v>
      </c>
      <c r="AA6" s="1544">
        <v>103.4</v>
      </c>
      <c r="AB6" s="1544">
        <v>106.5</v>
      </c>
      <c r="AC6" s="1544">
        <v>106.7</v>
      </c>
      <c r="AD6" s="882">
        <v>107.7</v>
      </c>
      <c r="AE6" s="535">
        <v>106.7</v>
      </c>
      <c r="AF6" s="292">
        <v>108.2</v>
      </c>
      <c r="AG6" s="385">
        <v>106.1</v>
      </c>
      <c r="AH6" s="1059">
        <v>104.4</v>
      </c>
      <c r="AI6" s="2303">
        <v>101</v>
      </c>
      <c r="AJ6" s="2303">
        <v>112.8</v>
      </c>
      <c r="AK6" s="2303">
        <v>102.5</v>
      </c>
      <c r="AL6" s="125">
        <v>102.4</v>
      </c>
      <c r="AM6" s="2303">
        <v>102.7</v>
      </c>
      <c r="AN6" s="3126"/>
    </row>
    <row r="7" spans="2:40" ht="18" customHeight="1">
      <c r="B7" s="541"/>
      <c r="C7" s="542" t="s">
        <v>4</v>
      </c>
      <c r="D7" s="1133" t="s">
        <v>48</v>
      </c>
      <c r="E7" s="1512" t="s">
        <v>48</v>
      </c>
      <c r="F7" s="1512" t="s">
        <v>48</v>
      </c>
      <c r="G7" s="1512" t="s">
        <v>48</v>
      </c>
      <c r="H7" s="1512" t="s">
        <v>48</v>
      </c>
      <c r="I7" s="1512" t="s">
        <v>48</v>
      </c>
      <c r="J7" s="1512" t="s">
        <v>48</v>
      </c>
      <c r="K7" s="1512" t="s">
        <v>48</v>
      </c>
      <c r="L7" s="1512" t="s">
        <v>48</v>
      </c>
      <c r="M7" s="1512" t="s">
        <v>48</v>
      </c>
      <c r="N7" s="1512" t="s">
        <v>48</v>
      </c>
      <c r="O7" s="1609">
        <v>100</v>
      </c>
      <c r="P7" s="73">
        <v>111.8</v>
      </c>
      <c r="Q7" s="73">
        <v>121.1</v>
      </c>
      <c r="R7" s="73">
        <v>143.69999999999999</v>
      </c>
      <c r="S7" s="73">
        <v>169.9</v>
      </c>
      <c r="T7" s="73">
        <v>187.9</v>
      </c>
      <c r="U7" s="73">
        <v>218.2</v>
      </c>
      <c r="V7" s="73">
        <v>238.7</v>
      </c>
      <c r="W7" s="97">
        <v>254.9</v>
      </c>
      <c r="X7" s="73">
        <v>234.5</v>
      </c>
      <c r="Y7" s="883">
        <v>265.5</v>
      </c>
      <c r="Z7" s="883">
        <v>287</v>
      </c>
      <c r="AA7" s="97">
        <v>296.8</v>
      </c>
      <c r="AB7" s="97">
        <v>316.10000000000002</v>
      </c>
      <c r="AC7" s="97">
        <v>337.3</v>
      </c>
      <c r="AD7" s="73">
        <v>363.3</v>
      </c>
      <c r="AE7" s="360">
        <v>387.6</v>
      </c>
      <c r="AF7" s="386">
        <v>419.4</v>
      </c>
      <c r="AG7" s="386">
        <v>445</v>
      </c>
      <c r="AH7" s="386">
        <v>464.6</v>
      </c>
      <c r="AI7" s="292">
        <v>469.2</v>
      </c>
      <c r="AJ7" s="292">
        <v>529.29999999999995</v>
      </c>
      <c r="AK7" s="292">
        <v>542.5</v>
      </c>
      <c r="AL7" s="2298">
        <v>555.5</v>
      </c>
      <c r="AM7" s="292">
        <v>570.5</v>
      </c>
      <c r="AN7" s="3127"/>
    </row>
    <row r="8" spans="2:40" ht="18" customHeight="1">
      <c r="B8" s="541"/>
      <c r="C8" s="542" t="s">
        <v>5</v>
      </c>
      <c r="D8" s="1133" t="s">
        <v>48</v>
      </c>
      <c r="E8" s="1512" t="s">
        <v>48</v>
      </c>
      <c r="F8" s="1512" t="s">
        <v>48</v>
      </c>
      <c r="G8" s="1512" t="s">
        <v>48</v>
      </c>
      <c r="H8" s="1512" t="s">
        <v>48</v>
      </c>
      <c r="I8" s="1512" t="s">
        <v>48</v>
      </c>
      <c r="J8" s="1512" t="s">
        <v>48</v>
      </c>
      <c r="K8" s="1512" t="s">
        <v>48</v>
      </c>
      <c r="L8" s="1512" t="s">
        <v>48</v>
      </c>
      <c r="M8" s="1512" t="s">
        <v>48</v>
      </c>
      <c r="N8" s="1512" t="s">
        <v>48</v>
      </c>
      <c r="O8" s="1609">
        <v>53.2</v>
      </c>
      <c r="P8" s="73">
        <v>59.5</v>
      </c>
      <c r="Q8" s="73">
        <v>64.400000000000006</v>
      </c>
      <c r="R8" s="73">
        <v>76.400000000000006</v>
      </c>
      <c r="S8" s="73">
        <v>90.4</v>
      </c>
      <c r="T8" s="73">
        <v>100</v>
      </c>
      <c r="U8" s="73">
        <v>116.1</v>
      </c>
      <c r="V8" s="73">
        <v>127</v>
      </c>
      <c r="W8" s="97">
        <v>135.6</v>
      </c>
      <c r="X8" s="73">
        <v>124.8</v>
      </c>
      <c r="Y8" s="883">
        <v>141.30000000000001</v>
      </c>
      <c r="Z8" s="883">
        <v>152.69999999999999</v>
      </c>
      <c r="AA8" s="97">
        <v>157.9</v>
      </c>
      <c r="AB8" s="97">
        <v>168.2</v>
      </c>
      <c r="AC8" s="97">
        <v>179.5</v>
      </c>
      <c r="AD8" s="73">
        <v>193.3</v>
      </c>
      <c r="AE8" s="360">
        <v>206.3</v>
      </c>
      <c r="AF8" s="386">
        <v>223.2</v>
      </c>
      <c r="AG8" s="386">
        <v>236.8</v>
      </c>
      <c r="AH8" s="386">
        <v>247.2</v>
      </c>
      <c r="AI8" s="376">
        <v>249.7</v>
      </c>
      <c r="AJ8" s="376">
        <v>281.7</v>
      </c>
      <c r="AK8" s="376">
        <v>288.7</v>
      </c>
      <c r="AL8" s="291">
        <v>295.60000000000002</v>
      </c>
      <c r="AM8" s="376">
        <v>303.60000000000002</v>
      </c>
      <c r="AN8" s="3128"/>
    </row>
    <row r="9" spans="2:40" ht="18" customHeight="1">
      <c r="B9" s="541"/>
      <c r="C9" s="542" t="s">
        <v>262</v>
      </c>
      <c r="D9" s="1133" t="s">
        <v>48</v>
      </c>
      <c r="E9" s="1512" t="s">
        <v>48</v>
      </c>
      <c r="F9" s="1512" t="s">
        <v>48</v>
      </c>
      <c r="G9" s="1512" t="s">
        <v>48</v>
      </c>
      <c r="H9" s="1512" t="s">
        <v>48</v>
      </c>
      <c r="I9" s="1512" t="s">
        <v>48</v>
      </c>
      <c r="J9" s="1512" t="s">
        <v>48</v>
      </c>
      <c r="K9" s="1512" t="s">
        <v>48</v>
      </c>
      <c r="L9" s="1512" t="s">
        <v>48</v>
      </c>
      <c r="M9" s="1512" t="s">
        <v>48</v>
      </c>
      <c r="N9" s="1512" t="s">
        <v>48</v>
      </c>
      <c r="O9" s="1512" t="s">
        <v>48</v>
      </c>
      <c r="P9" s="1129" t="s">
        <v>48</v>
      </c>
      <c r="Q9" s="1129" t="s">
        <v>48</v>
      </c>
      <c r="R9" s="1129" t="s">
        <v>48</v>
      </c>
      <c r="S9" s="1129" t="s">
        <v>48</v>
      </c>
      <c r="T9" s="1129" t="s">
        <v>48</v>
      </c>
      <c r="U9" s="1129" t="s">
        <v>48</v>
      </c>
      <c r="V9" s="1129" t="s">
        <v>48</v>
      </c>
      <c r="W9" s="1129" t="s">
        <v>48</v>
      </c>
      <c r="X9" s="1129" t="s">
        <v>48</v>
      </c>
      <c r="Y9" s="173">
        <v>100</v>
      </c>
      <c r="Z9" s="242">
        <v>108.1</v>
      </c>
      <c r="AA9" s="386">
        <v>111.8</v>
      </c>
      <c r="AB9" s="386">
        <v>119.1</v>
      </c>
      <c r="AC9" s="386">
        <v>127.1</v>
      </c>
      <c r="AD9" s="173">
        <v>136.9</v>
      </c>
      <c r="AE9" s="360">
        <v>146.1</v>
      </c>
      <c r="AF9" s="990">
        <v>158.1</v>
      </c>
      <c r="AG9" s="1108">
        <v>167.7</v>
      </c>
      <c r="AH9" s="1108">
        <v>175.1</v>
      </c>
      <c r="AI9" s="2594">
        <v>176.9</v>
      </c>
      <c r="AJ9" s="2594">
        <v>199.5</v>
      </c>
      <c r="AK9" s="2684">
        <v>204.5</v>
      </c>
      <c r="AL9" s="180">
        <v>209.4</v>
      </c>
      <c r="AM9" s="3125">
        <v>215.1</v>
      </c>
      <c r="AN9" s="2743"/>
    </row>
    <row r="10" spans="2:40" ht="18" customHeight="1">
      <c r="B10" s="541"/>
      <c r="C10" s="881" t="s">
        <v>415</v>
      </c>
      <c r="D10" s="1133" t="s">
        <v>48</v>
      </c>
      <c r="E10" s="1512" t="s">
        <v>48</v>
      </c>
      <c r="F10" s="1512" t="s">
        <v>48</v>
      </c>
      <c r="G10" s="1512" t="s">
        <v>48</v>
      </c>
      <c r="H10" s="1512" t="s">
        <v>48</v>
      </c>
      <c r="I10" s="1512" t="s">
        <v>48</v>
      </c>
      <c r="J10" s="1512" t="s">
        <v>48</v>
      </c>
      <c r="K10" s="1512" t="s">
        <v>48</v>
      </c>
      <c r="L10" s="1512" t="s">
        <v>48</v>
      </c>
      <c r="M10" s="1512" t="s">
        <v>48</v>
      </c>
      <c r="N10" s="1512" t="s">
        <v>48</v>
      </c>
      <c r="O10" s="1512"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173">
        <v>100</v>
      </c>
      <c r="AE10" s="360">
        <v>106.7</v>
      </c>
      <c r="AF10" s="386">
        <v>115.4</v>
      </c>
      <c r="AG10" s="386">
        <v>122.4</v>
      </c>
      <c r="AH10" s="386">
        <v>127.8</v>
      </c>
      <c r="AI10" s="2594">
        <v>129.1</v>
      </c>
      <c r="AJ10" s="2594">
        <v>145.6</v>
      </c>
      <c r="AK10" s="2684">
        <v>149.19999999999999</v>
      </c>
      <c r="AL10" s="180">
        <v>152.80000000000001</v>
      </c>
      <c r="AM10" s="3125">
        <v>156.9</v>
      </c>
      <c r="AN10" s="2743"/>
    </row>
    <row r="11" spans="2:40" ht="18" customHeight="1">
      <c r="B11" s="541"/>
      <c r="C11" s="2423" t="s">
        <v>799</v>
      </c>
      <c r="D11" s="1133" t="s">
        <v>48</v>
      </c>
      <c r="E11" s="1512" t="s">
        <v>48</v>
      </c>
      <c r="F11" s="1512" t="s">
        <v>48</v>
      </c>
      <c r="G11" s="1512" t="s">
        <v>48</v>
      </c>
      <c r="H11" s="1512" t="s">
        <v>48</v>
      </c>
      <c r="I11" s="1512" t="s">
        <v>48</v>
      </c>
      <c r="J11" s="1512" t="s">
        <v>48</v>
      </c>
      <c r="K11" s="1512" t="s">
        <v>48</v>
      </c>
      <c r="L11" s="1512" t="s">
        <v>48</v>
      </c>
      <c r="M11" s="1512" t="s">
        <v>48</v>
      </c>
      <c r="N11" s="1512" t="s">
        <v>48</v>
      </c>
      <c r="O11" s="1512"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1129" t="s">
        <v>48</v>
      </c>
      <c r="AG11" s="1129" t="s">
        <v>48</v>
      </c>
      <c r="AH11" s="1129" t="s">
        <v>48</v>
      </c>
      <c r="AI11" s="1129" t="s">
        <v>48</v>
      </c>
      <c r="AJ11" s="508">
        <v>100</v>
      </c>
      <c r="AK11" s="292">
        <v>102.5</v>
      </c>
      <c r="AL11" s="2298">
        <v>105</v>
      </c>
      <c r="AM11" s="292">
        <v>107.8</v>
      </c>
      <c r="AN11" s="3127"/>
    </row>
    <row r="12" spans="2:40" ht="18" customHeight="1">
      <c r="B12" s="541" t="s">
        <v>112</v>
      </c>
      <c r="C12" s="542" t="s">
        <v>3</v>
      </c>
      <c r="D12" s="1778">
        <v>101.5</v>
      </c>
      <c r="E12" s="1779">
        <v>82.1</v>
      </c>
      <c r="F12" s="1779">
        <v>137.80000000000001</v>
      </c>
      <c r="G12" s="1779">
        <v>113.9</v>
      </c>
      <c r="H12" s="1779">
        <v>118.5</v>
      </c>
      <c r="I12" s="1779">
        <v>113.4</v>
      </c>
      <c r="J12" s="1779">
        <v>120.5</v>
      </c>
      <c r="K12" s="1779">
        <v>128</v>
      </c>
      <c r="L12" s="1779">
        <v>122</v>
      </c>
      <c r="M12" s="1779">
        <v>114.6</v>
      </c>
      <c r="N12" s="1779">
        <v>104.4</v>
      </c>
      <c r="O12" s="865">
        <v>110.8</v>
      </c>
      <c r="P12" s="173">
        <v>103.2</v>
      </c>
      <c r="Q12" s="173">
        <v>107.3</v>
      </c>
      <c r="R12" s="173">
        <v>108.2</v>
      </c>
      <c r="S12" s="173">
        <v>117.3</v>
      </c>
      <c r="T12" s="173">
        <v>105.2</v>
      </c>
      <c r="U12" s="173">
        <v>116.8</v>
      </c>
      <c r="V12" s="173">
        <v>115.1</v>
      </c>
      <c r="W12" s="386">
        <v>108.5</v>
      </c>
      <c r="X12" s="173">
        <v>85.7</v>
      </c>
      <c r="Y12" s="242">
        <v>113.7</v>
      </c>
      <c r="Z12" s="242">
        <v>106.2</v>
      </c>
      <c r="AA12" s="386">
        <v>98.5</v>
      </c>
      <c r="AB12" s="386">
        <v>102.9</v>
      </c>
      <c r="AC12" s="386">
        <v>110.4</v>
      </c>
      <c r="AD12" s="173">
        <v>105.3</v>
      </c>
      <c r="AE12" s="360">
        <v>106.4</v>
      </c>
      <c r="AF12" s="386">
        <v>110.5</v>
      </c>
      <c r="AG12" s="386">
        <v>107.1</v>
      </c>
      <c r="AH12" s="386">
        <v>103</v>
      </c>
      <c r="AI12" s="292">
        <v>100.2</v>
      </c>
      <c r="AJ12" s="2594">
        <v>115.5</v>
      </c>
      <c r="AK12" s="2684">
        <v>104.4</v>
      </c>
      <c r="AL12" s="2298">
        <v>99.8</v>
      </c>
      <c r="AM12" s="292">
        <v>104.3</v>
      </c>
      <c r="AN12" s="3127"/>
    </row>
    <row r="13" spans="2:40" ht="18" customHeight="1">
      <c r="B13" s="541"/>
      <c r="C13" s="542" t="s">
        <v>4</v>
      </c>
      <c r="D13" s="1133" t="s">
        <v>48</v>
      </c>
      <c r="E13" s="1512" t="s">
        <v>48</v>
      </c>
      <c r="F13" s="1512" t="s">
        <v>48</v>
      </c>
      <c r="G13" s="1512" t="s">
        <v>48</v>
      </c>
      <c r="H13" s="1512" t="s">
        <v>48</v>
      </c>
      <c r="I13" s="1512" t="s">
        <v>48</v>
      </c>
      <c r="J13" s="1512" t="s">
        <v>48</v>
      </c>
      <c r="K13" s="1512" t="s">
        <v>48</v>
      </c>
      <c r="L13" s="1512" t="s">
        <v>48</v>
      </c>
      <c r="M13" s="1512" t="s">
        <v>48</v>
      </c>
      <c r="N13" s="1512" t="s">
        <v>48</v>
      </c>
      <c r="O13" s="865">
        <v>100</v>
      </c>
      <c r="P13" s="173">
        <v>103.2</v>
      </c>
      <c r="Q13" s="173">
        <v>110.7</v>
      </c>
      <c r="R13" s="173">
        <v>119.8</v>
      </c>
      <c r="S13" s="173">
        <v>140.5</v>
      </c>
      <c r="T13" s="173">
        <v>147.80000000000001</v>
      </c>
      <c r="U13" s="173">
        <v>172.6</v>
      </c>
      <c r="V13" s="173">
        <v>198.7</v>
      </c>
      <c r="W13" s="386">
        <v>215.6</v>
      </c>
      <c r="X13" s="173">
        <v>184.8</v>
      </c>
      <c r="Y13" s="242">
        <v>210.1</v>
      </c>
      <c r="Z13" s="242">
        <v>223.1</v>
      </c>
      <c r="AA13" s="386">
        <v>219.8</v>
      </c>
      <c r="AB13" s="386">
        <v>226.2</v>
      </c>
      <c r="AC13" s="386">
        <v>249.7</v>
      </c>
      <c r="AD13" s="173">
        <v>262.89999999999998</v>
      </c>
      <c r="AE13" s="360">
        <v>279.7</v>
      </c>
      <c r="AF13" s="386">
        <v>309.10000000000002</v>
      </c>
      <c r="AG13" s="386">
        <v>331</v>
      </c>
      <c r="AH13" s="386">
        <v>340.9</v>
      </c>
      <c r="AI13" s="376">
        <v>341.6</v>
      </c>
      <c r="AJ13" s="2594">
        <v>394.5</v>
      </c>
      <c r="AK13" s="2684">
        <v>411.9</v>
      </c>
      <c r="AL13" s="2298">
        <v>411.1</v>
      </c>
      <c r="AM13" s="292">
        <v>428.8</v>
      </c>
      <c r="AN13" s="3127"/>
    </row>
    <row r="14" spans="2:40" ht="18" customHeight="1">
      <c r="B14" s="541"/>
      <c r="C14" s="542" t="s">
        <v>5</v>
      </c>
      <c r="D14" s="1133" t="s">
        <v>48</v>
      </c>
      <c r="E14" s="1512" t="s">
        <v>48</v>
      </c>
      <c r="F14" s="1512" t="s">
        <v>48</v>
      </c>
      <c r="G14" s="1512" t="s">
        <v>48</v>
      </c>
      <c r="H14" s="1512" t="s">
        <v>48</v>
      </c>
      <c r="I14" s="1512" t="s">
        <v>48</v>
      </c>
      <c r="J14" s="1512" t="s">
        <v>48</v>
      </c>
      <c r="K14" s="1512" t="s">
        <v>48</v>
      </c>
      <c r="L14" s="1512" t="s">
        <v>48</v>
      </c>
      <c r="M14" s="1512" t="s">
        <v>48</v>
      </c>
      <c r="N14" s="1512" t="s">
        <v>48</v>
      </c>
      <c r="O14" s="865">
        <v>67.7</v>
      </c>
      <c r="P14" s="173">
        <v>69.900000000000006</v>
      </c>
      <c r="Q14" s="173">
        <v>74.900000000000006</v>
      </c>
      <c r="R14" s="173">
        <v>81.099999999999994</v>
      </c>
      <c r="S14" s="173">
        <v>95.1</v>
      </c>
      <c r="T14" s="173">
        <v>100</v>
      </c>
      <c r="U14" s="173">
        <v>116.8</v>
      </c>
      <c r="V14" s="173">
        <v>134.4</v>
      </c>
      <c r="W14" s="386">
        <v>145.80000000000001</v>
      </c>
      <c r="X14" s="173">
        <v>125</v>
      </c>
      <c r="Y14" s="242">
        <v>142.1</v>
      </c>
      <c r="Z14" s="242">
        <v>150.9</v>
      </c>
      <c r="AA14" s="386">
        <v>148.6</v>
      </c>
      <c r="AB14" s="386">
        <v>152.9</v>
      </c>
      <c r="AC14" s="386">
        <v>168.8</v>
      </c>
      <c r="AD14" s="173">
        <v>177.7</v>
      </c>
      <c r="AE14" s="360">
        <v>189.1</v>
      </c>
      <c r="AF14" s="386">
        <v>209</v>
      </c>
      <c r="AG14" s="386">
        <v>223.8</v>
      </c>
      <c r="AH14" s="386">
        <v>230.5</v>
      </c>
      <c r="AI14" s="2594">
        <v>231</v>
      </c>
      <c r="AJ14" s="2594">
        <v>266.8</v>
      </c>
      <c r="AK14" s="2684">
        <v>278.5</v>
      </c>
      <c r="AL14" s="291">
        <v>277.89999999999998</v>
      </c>
      <c r="AM14" s="376">
        <v>289.8</v>
      </c>
      <c r="AN14" s="3128"/>
    </row>
    <row r="15" spans="2:40" ht="18" customHeight="1">
      <c r="B15" s="541"/>
      <c r="C15" s="542" t="s">
        <v>262</v>
      </c>
      <c r="D15" s="1133" t="s">
        <v>48</v>
      </c>
      <c r="E15" s="1512" t="s">
        <v>48</v>
      </c>
      <c r="F15" s="1512" t="s">
        <v>48</v>
      </c>
      <c r="G15" s="1512" t="s">
        <v>48</v>
      </c>
      <c r="H15" s="1512" t="s">
        <v>48</v>
      </c>
      <c r="I15" s="1512" t="s">
        <v>48</v>
      </c>
      <c r="J15" s="1512" t="s">
        <v>48</v>
      </c>
      <c r="K15" s="1512" t="s">
        <v>48</v>
      </c>
      <c r="L15" s="1512" t="s">
        <v>48</v>
      </c>
      <c r="M15" s="1512" t="s">
        <v>48</v>
      </c>
      <c r="N15" s="1512" t="s">
        <v>48</v>
      </c>
      <c r="O15" s="1512" t="s">
        <v>48</v>
      </c>
      <c r="P15" s="1129" t="s">
        <v>48</v>
      </c>
      <c r="Q15" s="1129" t="s">
        <v>48</v>
      </c>
      <c r="R15" s="1129" t="s">
        <v>48</v>
      </c>
      <c r="S15" s="1129" t="s">
        <v>48</v>
      </c>
      <c r="T15" s="1129" t="s">
        <v>48</v>
      </c>
      <c r="U15" s="1129" t="s">
        <v>48</v>
      </c>
      <c r="V15" s="1129" t="s">
        <v>48</v>
      </c>
      <c r="W15" s="1129" t="s">
        <v>48</v>
      </c>
      <c r="X15" s="1129" t="s">
        <v>48</v>
      </c>
      <c r="Y15" s="173">
        <v>100</v>
      </c>
      <c r="Z15" s="242">
        <v>106.2</v>
      </c>
      <c r="AA15" s="386">
        <v>104.6</v>
      </c>
      <c r="AB15" s="386">
        <v>107.6</v>
      </c>
      <c r="AC15" s="386">
        <v>118.8</v>
      </c>
      <c r="AD15" s="173">
        <v>125.1</v>
      </c>
      <c r="AE15" s="360">
        <v>133.1</v>
      </c>
      <c r="AF15" s="386">
        <v>147.1</v>
      </c>
      <c r="AG15" s="386">
        <v>157.5</v>
      </c>
      <c r="AH15" s="386">
        <v>162.19999999999999</v>
      </c>
      <c r="AI15" s="292">
        <v>162.5</v>
      </c>
      <c r="AJ15" s="2594">
        <v>187.7</v>
      </c>
      <c r="AK15" s="2684">
        <v>196</v>
      </c>
      <c r="AL15" s="180">
        <v>195.6</v>
      </c>
      <c r="AM15" s="3125">
        <v>204</v>
      </c>
      <c r="AN15" s="2743"/>
    </row>
    <row r="16" spans="2:40" ht="18" customHeight="1">
      <c r="B16" s="541"/>
      <c r="C16" s="881" t="s">
        <v>415</v>
      </c>
      <c r="D16" s="1133" t="s">
        <v>48</v>
      </c>
      <c r="E16" s="1512" t="s">
        <v>48</v>
      </c>
      <c r="F16" s="1512" t="s">
        <v>48</v>
      </c>
      <c r="G16" s="1512" t="s">
        <v>48</v>
      </c>
      <c r="H16" s="1512" t="s">
        <v>48</v>
      </c>
      <c r="I16" s="1512" t="s">
        <v>48</v>
      </c>
      <c r="J16" s="1512" t="s">
        <v>48</v>
      </c>
      <c r="K16" s="1512" t="s">
        <v>48</v>
      </c>
      <c r="L16" s="1512" t="s">
        <v>48</v>
      </c>
      <c r="M16" s="1512" t="s">
        <v>48</v>
      </c>
      <c r="N16" s="1512" t="s">
        <v>48</v>
      </c>
      <c r="O16" s="1512"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73">
        <v>100</v>
      </c>
      <c r="AE16" s="360">
        <v>106.4</v>
      </c>
      <c r="AF16" s="386">
        <v>117.6</v>
      </c>
      <c r="AG16" s="386">
        <v>125.9</v>
      </c>
      <c r="AH16" s="386">
        <v>129.69999999999999</v>
      </c>
      <c r="AI16" s="2594">
        <v>130</v>
      </c>
      <c r="AJ16" s="2594">
        <v>150.19999999999999</v>
      </c>
      <c r="AK16" s="2684">
        <v>156.80000000000001</v>
      </c>
      <c r="AL16" s="180">
        <v>156.5</v>
      </c>
      <c r="AM16" s="3125">
        <v>163.19999999999999</v>
      </c>
      <c r="AN16" s="2743"/>
    </row>
    <row r="17" spans="2:40" ht="18" customHeight="1">
      <c r="B17" s="541"/>
      <c r="C17" s="2423" t="s">
        <v>799</v>
      </c>
      <c r="D17" s="1133" t="s">
        <v>48</v>
      </c>
      <c r="E17" s="1512" t="s">
        <v>48</v>
      </c>
      <c r="F17" s="1512" t="s">
        <v>48</v>
      </c>
      <c r="G17" s="1512" t="s">
        <v>48</v>
      </c>
      <c r="H17" s="1512" t="s">
        <v>48</v>
      </c>
      <c r="I17" s="1512" t="s">
        <v>48</v>
      </c>
      <c r="J17" s="1512" t="s">
        <v>48</v>
      </c>
      <c r="K17" s="1512" t="s">
        <v>48</v>
      </c>
      <c r="L17" s="1512" t="s">
        <v>48</v>
      </c>
      <c r="M17" s="1512" t="s">
        <v>48</v>
      </c>
      <c r="N17" s="1512" t="s">
        <v>48</v>
      </c>
      <c r="O17" s="1512" t="s">
        <v>48</v>
      </c>
      <c r="P17" s="1129" t="s">
        <v>48</v>
      </c>
      <c r="Q17" s="1129" t="s">
        <v>48</v>
      </c>
      <c r="R17" s="1129" t="s">
        <v>48</v>
      </c>
      <c r="S17" s="1129" t="s">
        <v>48</v>
      </c>
      <c r="T17" s="1129" t="s">
        <v>48</v>
      </c>
      <c r="U17" s="1129" t="s">
        <v>48</v>
      </c>
      <c r="V17" s="1129" t="s">
        <v>48</v>
      </c>
      <c r="W17" s="1129" t="s">
        <v>48</v>
      </c>
      <c r="X17" s="1129" t="s">
        <v>48</v>
      </c>
      <c r="Y17" s="1129" t="s">
        <v>48</v>
      </c>
      <c r="Z17" s="1129" t="s">
        <v>48</v>
      </c>
      <c r="AA17" s="1129" t="s">
        <v>48</v>
      </c>
      <c r="AB17" s="1129" t="s">
        <v>48</v>
      </c>
      <c r="AC17" s="1129" t="s">
        <v>48</v>
      </c>
      <c r="AD17" s="1129" t="s">
        <v>48</v>
      </c>
      <c r="AE17" s="1129" t="s">
        <v>48</v>
      </c>
      <c r="AF17" s="1129" t="s">
        <v>48</v>
      </c>
      <c r="AG17" s="1129" t="s">
        <v>48</v>
      </c>
      <c r="AH17" s="1129" t="s">
        <v>48</v>
      </c>
      <c r="AI17" s="1129" t="s">
        <v>48</v>
      </c>
      <c r="AJ17" s="2304">
        <v>100</v>
      </c>
      <c r="AK17" s="2684">
        <v>104.4</v>
      </c>
      <c r="AL17" s="180">
        <v>104.2</v>
      </c>
      <c r="AM17" s="3125">
        <v>108.7</v>
      </c>
      <c r="AN17" s="2743"/>
    </row>
    <row r="18" spans="2:40" ht="18" customHeight="1">
      <c r="B18" s="647" t="s">
        <v>417</v>
      </c>
      <c r="C18" s="542" t="s">
        <v>60</v>
      </c>
      <c r="D18" s="312">
        <v>19476.2</v>
      </c>
      <c r="E18" s="225">
        <v>136055.20000000001</v>
      </c>
      <c r="F18" s="225">
        <v>157715.9</v>
      </c>
      <c r="G18" s="225">
        <v>17968.7</v>
      </c>
      <c r="H18" s="225">
        <v>25756.799999999999</v>
      </c>
      <c r="I18" s="225">
        <v>39246.1</v>
      </c>
      <c r="J18" s="225">
        <v>55515.1</v>
      </c>
      <c r="K18" s="225">
        <v>65819.399999999994</v>
      </c>
      <c r="L18" s="226">
        <v>84479.6</v>
      </c>
      <c r="M18" s="225">
        <v>98647.9</v>
      </c>
      <c r="N18" s="225">
        <v>108757.9</v>
      </c>
      <c r="O18" s="1762">
        <v>137908.70000000001</v>
      </c>
      <c r="P18" s="225">
        <v>148114.5</v>
      </c>
      <c r="Q18" s="225">
        <v>167338.1</v>
      </c>
      <c r="R18" s="225">
        <v>208944.3</v>
      </c>
      <c r="S18" s="225">
        <v>272102.40000000002</v>
      </c>
      <c r="T18" s="225">
        <v>288780.79999999999</v>
      </c>
      <c r="U18" s="225">
        <v>343779</v>
      </c>
      <c r="V18" s="225">
        <v>386555.6</v>
      </c>
      <c r="W18" s="226">
        <v>405383.1</v>
      </c>
      <c r="X18" s="225">
        <v>423242</v>
      </c>
      <c r="Y18" s="226">
        <v>481058.2</v>
      </c>
      <c r="Z18" s="226">
        <v>558739</v>
      </c>
      <c r="AA18" s="226">
        <v>603418.6</v>
      </c>
      <c r="AB18" s="226">
        <v>647878.80000000005</v>
      </c>
      <c r="AC18" s="226">
        <v>693471.6</v>
      </c>
      <c r="AD18" s="225">
        <v>750835.8</v>
      </c>
      <c r="AE18" s="525">
        <v>803477.8</v>
      </c>
      <c r="AF18" s="372">
        <v>882619.5</v>
      </c>
      <c r="AG18" s="372">
        <v>951324.2</v>
      </c>
      <c r="AH18" s="372">
        <v>1023591.4</v>
      </c>
      <c r="AI18" s="1906">
        <v>1062513.5</v>
      </c>
      <c r="AJ18" s="1906">
        <v>1315977.8</v>
      </c>
      <c r="AK18" s="1906">
        <v>1618559.2</v>
      </c>
      <c r="AL18" s="1906">
        <v>1613393.1</v>
      </c>
      <c r="AM18" s="1906">
        <v>1523353.8</v>
      </c>
      <c r="AN18" s="3007">
        <v>1553458</v>
      </c>
    </row>
    <row r="19" spans="2:40" ht="18" customHeight="1">
      <c r="B19" s="541"/>
      <c r="C19" s="542" t="s">
        <v>113</v>
      </c>
      <c r="D19" s="312">
        <v>13466.1</v>
      </c>
      <c r="E19" s="228">
        <v>14321.6</v>
      </c>
      <c r="F19" s="228">
        <v>14903.4</v>
      </c>
      <c r="G19" s="228">
        <v>13186.6</v>
      </c>
      <c r="H19" s="228">
        <v>14143.1</v>
      </c>
      <c r="I19" s="225">
        <v>17240.099999999999</v>
      </c>
      <c r="J19" s="225">
        <v>22894.9</v>
      </c>
      <c r="K19" s="225">
        <v>24439.8</v>
      </c>
      <c r="L19" s="226">
        <v>25751.3</v>
      </c>
      <c r="M19" s="225">
        <v>28228.9</v>
      </c>
      <c r="N19" s="225">
        <v>27407.4</v>
      </c>
      <c r="O19" s="1762">
        <v>31651.3</v>
      </c>
      <c r="P19" s="228">
        <v>36092.199999999997</v>
      </c>
      <c r="Q19" s="228">
        <v>41009.800000000003</v>
      </c>
      <c r="R19" s="228">
        <v>53576.9</v>
      </c>
      <c r="S19" s="228">
        <v>73781.2</v>
      </c>
      <c r="T19" s="225">
        <v>89378.1</v>
      </c>
      <c r="U19" s="225">
        <v>109584.1</v>
      </c>
      <c r="V19" s="225">
        <v>138785</v>
      </c>
      <c r="W19" s="226">
        <v>171859.9</v>
      </c>
      <c r="X19" s="225">
        <v>136641.29999999999</v>
      </c>
      <c r="Y19" s="226">
        <v>159757.6</v>
      </c>
      <c r="Z19" s="226">
        <v>190247.5</v>
      </c>
      <c r="AA19" s="226">
        <v>184660.6</v>
      </c>
      <c r="AB19" s="226">
        <v>206138</v>
      </c>
      <c r="AC19" s="226">
        <v>222339.4</v>
      </c>
      <c r="AD19" s="225">
        <v>200342.8</v>
      </c>
      <c r="AE19" s="525">
        <v>205047.7</v>
      </c>
      <c r="AF19" s="372">
        <v>231591.3</v>
      </c>
      <c r="AG19" s="372">
        <v>264786</v>
      </c>
      <c r="AH19" s="372">
        <v>267062.90000000002</v>
      </c>
      <c r="AI19" s="1907">
        <v>272655.2</v>
      </c>
      <c r="AJ19" s="1907">
        <v>342005.9</v>
      </c>
      <c r="AK19" s="1907">
        <v>365750.7</v>
      </c>
      <c r="AL19" s="1907">
        <v>381932.79999999999</v>
      </c>
      <c r="AM19" s="1907">
        <v>383114.1</v>
      </c>
      <c r="AN19" s="2693">
        <v>411706.6</v>
      </c>
    </row>
    <row r="20" spans="2:40" ht="18" customHeight="1">
      <c r="B20" s="541"/>
      <c r="C20" s="542" t="s">
        <v>114</v>
      </c>
      <c r="D20" s="312" t="s">
        <v>48</v>
      </c>
      <c r="E20" s="225" t="s">
        <v>48</v>
      </c>
      <c r="F20" s="225" t="s">
        <v>48</v>
      </c>
      <c r="G20" s="1763" t="s">
        <v>48</v>
      </c>
      <c r="H20" s="1763" t="s">
        <v>48</v>
      </c>
      <c r="I20" s="1763" t="s">
        <v>48</v>
      </c>
      <c r="J20" s="1763" t="s">
        <v>48</v>
      </c>
      <c r="K20" s="1763" t="s">
        <v>48</v>
      </c>
      <c r="L20" s="1102" t="s">
        <v>48</v>
      </c>
      <c r="M20" s="1763" t="s">
        <v>48</v>
      </c>
      <c r="N20" s="225">
        <v>25670.2</v>
      </c>
      <c r="O20" s="1762">
        <v>34373.4</v>
      </c>
      <c r="P20" s="225">
        <v>40194.800000000003</v>
      </c>
      <c r="Q20" s="225">
        <v>43499.3</v>
      </c>
      <c r="R20" s="225">
        <v>47526.400000000001</v>
      </c>
      <c r="S20" s="225">
        <v>59698</v>
      </c>
      <c r="T20" s="225">
        <v>71423.5</v>
      </c>
      <c r="U20" s="225">
        <v>87925.9</v>
      </c>
      <c r="V20" s="225">
        <v>101838.7</v>
      </c>
      <c r="W20" s="226">
        <v>116243.8</v>
      </c>
      <c r="X20" s="225">
        <v>98218</v>
      </c>
      <c r="Y20" s="226">
        <v>120373.1</v>
      </c>
      <c r="Z20" s="226">
        <v>136693.9</v>
      </c>
      <c r="AA20" s="226">
        <v>143456.1</v>
      </c>
      <c r="AB20" s="226">
        <v>154994</v>
      </c>
      <c r="AC20" s="226">
        <v>165773.6</v>
      </c>
      <c r="AD20" s="225">
        <v>179578.2</v>
      </c>
      <c r="AE20" s="525">
        <v>184842.9</v>
      </c>
      <c r="AF20" s="372">
        <v>206647.3</v>
      </c>
      <c r="AG20" s="372">
        <v>223596.4</v>
      </c>
      <c r="AH20" s="372">
        <v>238147.5</v>
      </c>
      <c r="AI20" s="1908">
        <v>239880.3</v>
      </c>
      <c r="AJ20" s="1908">
        <v>288145.5</v>
      </c>
      <c r="AK20" s="1908">
        <v>346220.7</v>
      </c>
      <c r="AL20" s="1908">
        <v>353079.1</v>
      </c>
      <c r="AM20" s="1908">
        <v>353002</v>
      </c>
      <c r="AN20" s="3007">
        <v>366193.8</v>
      </c>
    </row>
    <row r="21" spans="2:40" ht="18" customHeight="1">
      <c r="B21" s="541" t="s">
        <v>115</v>
      </c>
      <c r="C21" s="542" t="s">
        <v>60</v>
      </c>
      <c r="D21" s="312">
        <v>15416.1</v>
      </c>
      <c r="E21" s="225">
        <v>92917.9</v>
      </c>
      <c r="F21" s="225">
        <v>166743.79999999999</v>
      </c>
      <c r="G21" s="225">
        <v>24494.799999999999</v>
      </c>
      <c r="H21" s="225">
        <v>34018.300000000003</v>
      </c>
      <c r="I21" s="225">
        <v>49072.3</v>
      </c>
      <c r="J21" s="225">
        <v>70502.3</v>
      </c>
      <c r="K21" s="225">
        <v>100231.3</v>
      </c>
      <c r="L21" s="226">
        <v>138897.79999999999</v>
      </c>
      <c r="M21" s="225">
        <v>162963</v>
      </c>
      <c r="N21" s="885">
        <v>182400</v>
      </c>
      <c r="O21" s="1762">
        <v>213071.8</v>
      </c>
      <c r="P21" s="225">
        <v>206252.79999999999</v>
      </c>
      <c r="Q21" s="225">
        <v>224815.8</v>
      </c>
      <c r="R21" s="225">
        <v>265133.5</v>
      </c>
      <c r="S21" s="225">
        <v>325596.3</v>
      </c>
      <c r="T21" s="225">
        <v>328192</v>
      </c>
      <c r="U21" s="225">
        <v>394030</v>
      </c>
      <c r="V21" s="225">
        <v>456828.4</v>
      </c>
      <c r="W21" s="226">
        <v>497028.3</v>
      </c>
      <c r="X21" s="225">
        <v>463382.6</v>
      </c>
      <c r="Y21" s="884">
        <v>536220.6</v>
      </c>
      <c r="Z21" s="884">
        <v>623372.69999999995</v>
      </c>
      <c r="AA21" s="884">
        <v>648127.6</v>
      </c>
      <c r="AB21" s="884">
        <v>656098.19999999995</v>
      </c>
      <c r="AC21" s="884">
        <v>704567.5</v>
      </c>
      <c r="AD21" s="885">
        <v>740973.3</v>
      </c>
      <c r="AE21" s="536">
        <v>786470.1</v>
      </c>
      <c r="AF21" s="976">
        <v>880078.4</v>
      </c>
      <c r="AG21" s="976">
        <v>970830.8</v>
      </c>
      <c r="AH21" s="976">
        <v>1018479</v>
      </c>
      <c r="AI21" s="1907">
        <v>1015359.5</v>
      </c>
      <c r="AJ21" s="1907">
        <v>1323000.3</v>
      </c>
      <c r="AK21" s="1907">
        <v>1711761.3</v>
      </c>
      <c r="AL21" s="1907">
        <v>1568329.2</v>
      </c>
      <c r="AM21" s="1907">
        <v>1521021.5</v>
      </c>
      <c r="AN21" s="2693">
        <v>1579712.2</v>
      </c>
    </row>
    <row r="22" spans="2:40" ht="18" customHeight="1">
      <c r="B22" s="541"/>
      <c r="C22" s="542" t="s">
        <v>113</v>
      </c>
      <c r="D22" s="308">
        <v>10277.299999999999</v>
      </c>
      <c r="E22" s="228">
        <v>9527.7000000000007</v>
      </c>
      <c r="F22" s="228">
        <v>15521.7</v>
      </c>
      <c r="G22" s="228">
        <v>17718.900000000001</v>
      </c>
      <c r="H22" s="228">
        <v>18834.400000000001</v>
      </c>
      <c r="I22" s="225">
        <v>21569.1</v>
      </c>
      <c r="J22" s="225">
        <v>29049.7</v>
      </c>
      <c r="K22" s="225">
        <v>37136.699999999997</v>
      </c>
      <c r="L22" s="226">
        <v>42307.5</v>
      </c>
      <c r="M22" s="225">
        <v>47053.599999999999</v>
      </c>
      <c r="N22" s="225">
        <v>45911.199999999997</v>
      </c>
      <c r="O22" s="1764">
        <v>48940.2</v>
      </c>
      <c r="P22" s="228">
        <v>50275.1</v>
      </c>
      <c r="Q22" s="228">
        <v>55112.7</v>
      </c>
      <c r="R22" s="228">
        <v>68003.899999999994</v>
      </c>
      <c r="S22" s="228">
        <v>88156.4</v>
      </c>
      <c r="T22" s="225">
        <v>101538.8</v>
      </c>
      <c r="U22" s="225">
        <v>125645.3</v>
      </c>
      <c r="V22" s="225">
        <v>164172.5</v>
      </c>
      <c r="W22" s="226">
        <v>210478.5</v>
      </c>
      <c r="X22" s="225">
        <v>149569.79999999999</v>
      </c>
      <c r="Y22" s="226">
        <v>178062.9</v>
      </c>
      <c r="Z22" s="226">
        <v>212330.9</v>
      </c>
      <c r="AA22" s="226">
        <v>198463.4</v>
      </c>
      <c r="AB22" s="226">
        <v>208780.4</v>
      </c>
      <c r="AC22" s="226">
        <v>225898.5</v>
      </c>
      <c r="AD22" s="225">
        <v>197682.1</v>
      </c>
      <c r="AE22" s="525">
        <v>200672.4</v>
      </c>
      <c r="AF22" s="372">
        <v>231034.9</v>
      </c>
      <c r="AG22" s="372">
        <v>270157.59999999998</v>
      </c>
      <c r="AH22" s="372">
        <v>265758.7</v>
      </c>
      <c r="AI22" s="1907">
        <v>260610.5</v>
      </c>
      <c r="AJ22" s="1907">
        <v>343491.8</v>
      </c>
      <c r="AK22" s="1907">
        <v>386969.1</v>
      </c>
      <c r="AL22" s="1907">
        <v>371400.9</v>
      </c>
      <c r="AM22" s="1907">
        <v>382446</v>
      </c>
      <c r="AN22" s="2693">
        <v>420430.9</v>
      </c>
    </row>
    <row r="23" spans="2:40" ht="18" customHeight="1">
      <c r="B23" s="541"/>
      <c r="C23" s="542" t="s">
        <v>114</v>
      </c>
      <c r="D23" s="1765" t="s">
        <v>48</v>
      </c>
      <c r="E23" s="1763" t="s">
        <v>48</v>
      </c>
      <c r="F23" s="1763" t="s">
        <v>48</v>
      </c>
      <c r="G23" s="1763" t="s">
        <v>48</v>
      </c>
      <c r="H23" s="1763" t="s">
        <v>48</v>
      </c>
      <c r="I23" s="1763" t="s">
        <v>48</v>
      </c>
      <c r="J23" s="1763" t="s">
        <v>48</v>
      </c>
      <c r="K23" s="1763" t="s">
        <v>48</v>
      </c>
      <c r="L23" s="1102" t="s">
        <v>48</v>
      </c>
      <c r="M23" s="1763" t="s">
        <v>48</v>
      </c>
      <c r="N23" s="225">
        <v>43050.7</v>
      </c>
      <c r="O23" s="1762">
        <v>53084.6</v>
      </c>
      <c r="P23" s="225">
        <v>56034.5</v>
      </c>
      <c r="Q23" s="225">
        <v>58480.2</v>
      </c>
      <c r="R23" s="225">
        <v>60353.8</v>
      </c>
      <c r="S23" s="225">
        <v>71354.3</v>
      </c>
      <c r="T23" s="225">
        <v>81169.7</v>
      </c>
      <c r="U23" s="225">
        <v>100784.1</v>
      </c>
      <c r="V23" s="225">
        <v>120389.5</v>
      </c>
      <c r="W23" s="226">
        <v>142447.9</v>
      </c>
      <c r="X23" s="225">
        <v>107528.9</v>
      </c>
      <c r="Y23" s="226">
        <v>134188.4</v>
      </c>
      <c r="Z23" s="226">
        <v>152568.4</v>
      </c>
      <c r="AA23" s="226">
        <v>154040.20000000001</v>
      </c>
      <c r="AB23" s="226">
        <v>156978</v>
      </c>
      <c r="AC23" s="226">
        <v>168432.3</v>
      </c>
      <c r="AD23" s="225">
        <v>177232.9</v>
      </c>
      <c r="AE23" s="525">
        <v>180924.6</v>
      </c>
      <c r="AF23" s="372">
        <v>206084.4</v>
      </c>
      <c r="AG23" s="372">
        <v>228172.3</v>
      </c>
      <c r="AH23" s="372">
        <v>236976</v>
      </c>
      <c r="AI23" s="1908">
        <v>229373.8</v>
      </c>
      <c r="AJ23" s="1908">
        <v>289606.09999999998</v>
      </c>
      <c r="AK23" s="1908">
        <v>366207.6</v>
      </c>
      <c r="AL23" s="1908">
        <v>343316.3</v>
      </c>
      <c r="AM23" s="1908">
        <v>352478.3</v>
      </c>
      <c r="AN23" s="3008">
        <v>373919.7</v>
      </c>
    </row>
    <row r="24" spans="2:40" ht="18" customHeight="1">
      <c r="B24" s="647" t="s">
        <v>116</v>
      </c>
      <c r="C24" s="542" t="s">
        <v>60</v>
      </c>
      <c r="D24" s="886">
        <v>4060.1</v>
      </c>
      <c r="E24" s="887">
        <v>43137.3</v>
      </c>
      <c r="F24" s="887">
        <v>-9027.9</v>
      </c>
      <c r="G24" s="887">
        <v>-6526.1</v>
      </c>
      <c r="H24" s="887">
        <v>-8261.5</v>
      </c>
      <c r="I24" s="887">
        <v>-9826.2000000000007</v>
      </c>
      <c r="J24" s="887">
        <v>-14987.1</v>
      </c>
      <c r="K24" s="887">
        <v>-34411.9</v>
      </c>
      <c r="L24" s="888">
        <v>-54418.3</v>
      </c>
      <c r="M24" s="887">
        <v>-64315.1</v>
      </c>
      <c r="N24" s="887">
        <v>-73642.100000000006</v>
      </c>
      <c r="O24" s="1766">
        <v>-75163.100000000006</v>
      </c>
      <c r="P24" s="887">
        <v>-58138.3</v>
      </c>
      <c r="Q24" s="887">
        <v>-57477.7</v>
      </c>
      <c r="R24" s="887">
        <v>-56189.2</v>
      </c>
      <c r="S24" s="887">
        <v>-53493.9</v>
      </c>
      <c r="T24" s="887">
        <v>-39411.199999999997</v>
      </c>
      <c r="U24" s="887">
        <v>-50251</v>
      </c>
      <c r="V24" s="887">
        <v>-70272.800000000003</v>
      </c>
      <c r="W24" s="888">
        <v>-91645.2</v>
      </c>
      <c r="X24" s="887">
        <v>-40140.6</v>
      </c>
      <c r="Y24" s="888">
        <v>-55162.400000000001</v>
      </c>
      <c r="Z24" s="888">
        <v>-64633.7</v>
      </c>
      <c r="AA24" s="888">
        <v>-44709</v>
      </c>
      <c r="AB24" s="888">
        <v>-8219.4</v>
      </c>
      <c r="AC24" s="888">
        <v>-11095.9</v>
      </c>
      <c r="AD24" s="225">
        <v>9862.5</v>
      </c>
      <c r="AE24" s="525">
        <v>17007.7</v>
      </c>
      <c r="AF24" s="372">
        <v>2541.1</v>
      </c>
      <c r="AG24" s="372">
        <v>-19506.599999999999</v>
      </c>
      <c r="AH24" s="372">
        <v>5112.3999999999996</v>
      </c>
      <c r="AI24" s="1907">
        <v>47154</v>
      </c>
      <c r="AJ24" s="1907">
        <v>-7022.5</v>
      </c>
      <c r="AK24" s="1907">
        <v>-93202.1</v>
      </c>
      <c r="AL24" s="1907">
        <v>45063.9</v>
      </c>
      <c r="AM24" s="1907">
        <v>2332.3000000000002</v>
      </c>
      <c r="AN24" s="2693">
        <v>-26254.2</v>
      </c>
    </row>
    <row r="25" spans="2:40" ht="18" customHeight="1">
      <c r="B25" s="541"/>
      <c r="C25" s="542" t="s">
        <v>113</v>
      </c>
      <c r="D25" s="889">
        <v>3188.8</v>
      </c>
      <c r="E25" s="889">
        <v>4793.8999999999996</v>
      </c>
      <c r="F25" s="889">
        <v>-618.4</v>
      </c>
      <c r="G25" s="887">
        <v>-4532.3</v>
      </c>
      <c r="H25" s="889">
        <v>-4691.3</v>
      </c>
      <c r="I25" s="887">
        <v>-4329</v>
      </c>
      <c r="J25" s="887">
        <v>-6154.7</v>
      </c>
      <c r="K25" s="887">
        <v>-12696.9</v>
      </c>
      <c r="L25" s="888">
        <v>-16556.2</v>
      </c>
      <c r="M25" s="887">
        <v>-18824.8</v>
      </c>
      <c r="N25" s="887">
        <v>-18503.8</v>
      </c>
      <c r="O25" s="1767">
        <v>-17288.900000000001</v>
      </c>
      <c r="P25" s="889">
        <v>-14182.9</v>
      </c>
      <c r="Q25" s="889">
        <v>-14102.9</v>
      </c>
      <c r="R25" s="887">
        <v>-14427</v>
      </c>
      <c r="S25" s="889">
        <v>-14375.2</v>
      </c>
      <c r="T25" s="887">
        <v>-12160.7</v>
      </c>
      <c r="U25" s="887">
        <v>-16061.2</v>
      </c>
      <c r="V25" s="887">
        <v>-25387.5</v>
      </c>
      <c r="W25" s="888">
        <v>-38618.6</v>
      </c>
      <c r="X25" s="887">
        <v>-12928.5</v>
      </c>
      <c r="Y25" s="888">
        <v>-18305.3</v>
      </c>
      <c r="Z25" s="888">
        <v>-22083.4</v>
      </c>
      <c r="AA25" s="888">
        <v>-13802.8</v>
      </c>
      <c r="AB25" s="888">
        <v>-2642.4</v>
      </c>
      <c r="AC25" s="888">
        <v>-3559.1</v>
      </c>
      <c r="AD25" s="225">
        <v>2660.7</v>
      </c>
      <c r="AE25" s="525">
        <v>4375.3</v>
      </c>
      <c r="AF25" s="372">
        <v>556.4</v>
      </c>
      <c r="AG25" s="372">
        <v>-5371.6</v>
      </c>
      <c r="AH25" s="372">
        <v>1304.2</v>
      </c>
      <c r="AI25" s="1907">
        <v>12044.7</v>
      </c>
      <c r="AJ25" s="1907">
        <v>-1485.9</v>
      </c>
      <c r="AK25" s="1907">
        <v>-21218.400000000001</v>
      </c>
      <c r="AL25" s="1907">
        <v>10531.9</v>
      </c>
      <c r="AM25" s="1907">
        <v>668.1</v>
      </c>
      <c r="AN25" s="2693">
        <v>-8724.2999999999993</v>
      </c>
    </row>
    <row r="26" spans="2:40" ht="18" customHeight="1">
      <c r="B26" s="541"/>
      <c r="C26" s="542" t="s">
        <v>114</v>
      </c>
      <c r="D26" s="1759" t="s">
        <v>48</v>
      </c>
      <c r="E26" s="1760" t="s">
        <v>48</v>
      </c>
      <c r="F26" s="1760" t="s">
        <v>48</v>
      </c>
      <c r="G26" s="1760" t="s">
        <v>48</v>
      </c>
      <c r="H26" s="1760" t="s">
        <v>48</v>
      </c>
      <c r="I26" s="1760" t="s">
        <v>48</v>
      </c>
      <c r="J26" s="1760" t="s">
        <v>48</v>
      </c>
      <c r="K26" s="1760" t="s">
        <v>48</v>
      </c>
      <c r="L26" s="1761" t="s">
        <v>48</v>
      </c>
      <c r="M26" s="1760" t="s">
        <v>48</v>
      </c>
      <c r="N26" s="887">
        <v>-17380.599999999999</v>
      </c>
      <c r="O26" s="1766">
        <v>-18711.2</v>
      </c>
      <c r="P26" s="887">
        <v>-15839.7</v>
      </c>
      <c r="Q26" s="887">
        <v>-14980.9</v>
      </c>
      <c r="R26" s="887">
        <v>-12827.4</v>
      </c>
      <c r="S26" s="887">
        <v>-11656.3</v>
      </c>
      <c r="T26" s="887">
        <v>-9746.2000000000007</v>
      </c>
      <c r="U26" s="887">
        <v>-12858.2</v>
      </c>
      <c r="V26" s="887">
        <v>-18550.8</v>
      </c>
      <c r="W26" s="888">
        <v>-26204.1</v>
      </c>
      <c r="X26" s="887">
        <v>-9310.9</v>
      </c>
      <c r="Y26" s="888">
        <v>-13815.3</v>
      </c>
      <c r="Z26" s="888">
        <v>-15874.5</v>
      </c>
      <c r="AA26" s="888">
        <v>-10584.1</v>
      </c>
      <c r="AB26" s="888">
        <v>-1984</v>
      </c>
      <c r="AC26" s="888">
        <v>-2658.7</v>
      </c>
      <c r="AD26" s="225">
        <v>2345.3000000000002</v>
      </c>
      <c r="AE26" s="525">
        <v>3918.3</v>
      </c>
      <c r="AF26" s="372">
        <v>562.9</v>
      </c>
      <c r="AG26" s="372">
        <v>-4575.8999999999996</v>
      </c>
      <c r="AH26" s="372">
        <v>1171.5</v>
      </c>
      <c r="AI26" s="1908">
        <v>10506.5</v>
      </c>
      <c r="AJ26" s="1908">
        <v>-1460.6</v>
      </c>
      <c r="AK26" s="1908">
        <v>-19986.900000000001</v>
      </c>
      <c r="AL26" s="1908">
        <v>9762.7999999999993</v>
      </c>
      <c r="AM26" s="1908">
        <v>523.79999999999995</v>
      </c>
      <c r="AN26" s="3008">
        <v>-7725.9</v>
      </c>
    </row>
    <row r="27" spans="2:40" ht="18" customHeight="1">
      <c r="B27" s="541" t="s">
        <v>117</v>
      </c>
      <c r="C27" s="546"/>
      <c r="D27" s="1778">
        <v>116.6</v>
      </c>
      <c r="E27" s="1779">
        <v>83.7</v>
      </c>
      <c r="F27" s="1779">
        <v>91.2</v>
      </c>
      <c r="G27" s="1779">
        <v>109.5</v>
      </c>
      <c r="H27" s="1779">
        <v>107.8</v>
      </c>
      <c r="I27" s="1779">
        <v>101.3</v>
      </c>
      <c r="J27" s="1779">
        <v>101.7</v>
      </c>
      <c r="K27" s="1779">
        <v>97.3</v>
      </c>
      <c r="L27" s="1779">
        <v>94.4</v>
      </c>
      <c r="M27" s="1779">
        <v>104.3</v>
      </c>
      <c r="N27" s="1779">
        <v>100.8</v>
      </c>
      <c r="O27" s="1609">
        <v>96</v>
      </c>
      <c r="P27" s="73">
        <v>102.3</v>
      </c>
      <c r="Q27" s="73">
        <v>102.8</v>
      </c>
      <c r="R27" s="73">
        <v>96.5</v>
      </c>
      <c r="S27" s="73">
        <v>105.3</v>
      </c>
      <c r="T27" s="73">
        <v>100.1</v>
      </c>
      <c r="U27" s="73">
        <v>99.7</v>
      </c>
      <c r="V27" s="73">
        <v>102</v>
      </c>
      <c r="W27" s="97">
        <v>97.9</v>
      </c>
      <c r="X27" s="73">
        <v>104.4</v>
      </c>
      <c r="Y27" s="97">
        <v>98.6</v>
      </c>
      <c r="Z27" s="97">
        <v>98.1</v>
      </c>
      <c r="AA27" s="97">
        <v>98.9</v>
      </c>
      <c r="AB27" s="97">
        <v>102.5</v>
      </c>
      <c r="AC27" s="97">
        <v>103.1</v>
      </c>
      <c r="AD27" s="73">
        <v>100.7</v>
      </c>
      <c r="AE27" s="360">
        <v>100.6</v>
      </c>
      <c r="AF27" s="386">
        <v>100.2</v>
      </c>
      <c r="AG27" s="386">
        <v>98.6</v>
      </c>
      <c r="AH27" s="386">
        <v>101.3</v>
      </c>
      <c r="AI27" s="2593">
        <v>103.3</v>
      </c>
      <c r="AJ27" s="2593">
        <v>97.3</v>
      </c>
      <c r="AK27" s="2682">
        <v>96.9</v>
      </c>
      <c r="AL27" s="2374">
        <v>106.1</v>
      </c>
      <c r="AM27" s="3124">
        <v>98.8</v>
      </c>
      <c r="AN27" s="3129"/>
    </row>
    <row r="28" spans="2:40" ht="28.8">
      <c r="B28" s="545" t="s">
        <v>491</v>
      </c>
      <c r="C28" s="546" t="s">
        <v>46</v>
      </c>
      <c r="D28" s="1133" t="s">
        <v>48</v>
      </c>
      <c r="E28" s="1137" t="s">
        <v>48</v>
      </c>
      <c r="F28" s="1137" t="s">
        <v>48</v>
      </c>
      <c r="G28" s="1137" t="s">
        <v>48</v>
      </c>
      <c r="H28" s="1137" t="s">
        <v>48</v>
      </c>
      <c r="I28" s="1137" t="s">
        <v>48</v>
      </c>
      <c r="J28" s="890">
        <v>-4.3</v>
      </c>
      <c r="K28" s="890">
        <v>-8</v>
      </c>
      <c r="L28" s="890">
        <v>-10.4</v>
      </c>
      <c r="M28" s="890">
        <v>-10.6</v>
      </c>
      <c r="N28" s="890">
        <v>-10.9</v>
      </c>
      <c r="O28" s="1783">
        <v>-10</v>
      </c>
      <c r="P28" s="1809">
        <v>-7.4</v>
      </c>
      <c r="Q28" s="890">
        <v>-7.1</v>
      </c>
      <c r="R28" s="890">
        <v>-6.6</v>
      </c>
      <c r="S28" s="890">
        <v>-5.7</v>
      </c>
      <c r="T28" s="890">
        <v>-4</v>
      </c>
      <c r="U28" s="890">
        <v>-4.7</v>
      </c>
      <c r="V28" s="890">
        <v>-5.9</v>
      </c>
      <c r="W28" s="890">
        <v>-7.1</v>
      </c>
      <c r="X28" s="890">
        <v>-2.9</v>
      </c>
      <c r="Y28" s="890">
        <v>-3.8</v>
      </c>
      <c r="Z28" s="890">
        <v>-4.0999999999999996</v>
      </c>
      <c r="AA28" s="1783">
        <v>-2.8</v>
      </c>
      <c r="AB28" s="890">
        <v>-0.5</v>
      </c>
      <c r="AC28" s="890">
        <v>-0.6</v>
      </c>
      <c r="AD28" s="890">
        <v>0.5</v>
      </c>
      <c r="AE28" s="890">
        <v>0.9</v>
      </c>
      <c r="AF28" s="991">
        <v>0.1</v>
      </c>
      <c r="AG28" s="1509">
        <v>-0.9</v>
      </c>
      <c r="AH28" s="991">
        <v>0.2</v>
      </c>
      <c r="AI28" s="2594">
        <v>2</v>
      </c>
      <c r="AJ28" s="2594">
        <v>-0.3</v>
      </c>
      <c r="AK28" s="2684">
        <v>-3</v>
      </c>
      <c r="AL28" s="180">
        <v>1.3</v>
      </c>
      <c r="AM28" s="180">
        <v>0.1</v>
      </c>
      <c r="AN28" s="516"/>
    </row>
    <row r="29" spans="2:40" ht="31.5" customHeight="1" thickBot="1">
      <c r="B29" s="648" t="s">
        <v>492</v>
      </c>
      <c r="C29" s="558" t="s">
        <v>46</v>
      </c>
      <c r="D29" s="1768" t="s">
        <v>48</v>
      </c>
      <c r="E29" s="1138" t="s">
        <v>48</v>
      </c>
      <c r="F29" s="1138" t="s">
        <v>48</v>
      </c>
      <c r="G29" s="1138" t="s">
        <v>48</v>
      </c>
      <c r="H29" s="891">
        <v>-90.4</v>
      </c>
      <c r="I29" s="891">
        <v>-66.900000000000006</v>
      </c>
      <c r="J29" s="891">
        <v>-40.6</v>
      </c>
      <c r="K29" s="891">
        <v>-65.7</v>
      </c>
      <c r="L29" s="891">
        <v>-72.3</v>
      </c>
      <c r="M29" s="891">
        <v>-64.900000000000006</v>
      </c>
      <c r="N29" s="891">
        <v>-65</v>
      </c>
      <c r="O29" s="1769">
        <v>-66.099999999999994</v>
      </c>
      <c r="P29" s="891">
        <v>-54.9</v>
      </c>
      <c r="Q29" s="891">
        <v>-50.3</v>
      </c>
      <c r="R29" s="891">
        <v>-44</v>
      </c>
      <c r="S29" s="891">
        <v>-48.6</v>
      </c>
      <c r="T29" s="891">
        <v>-28.4</v>
      </c>
      <c r="U29" s="891">
        <v>-35.6</v>
      </c>
      <c r="V29" s="891">
        <v>-43.9</v>
      </c>
      <c r="W29" s="891">
        <v>-49.8</v>
      </c>
      <c r="X29" s="891">
        <v>-17.7</v>
      </c>
      <c r="Y29" s="891">
        <v>-19.899999999999999</v>
      </c>
      <c r="Z29" s="891">
        <v>-19.3</v>
      </c>
      <c r="AA29" s="891">
        <v>-13.2</v>
      </c>
      <c r="AB29" s="891">
        <v>-2.6</v>
      </c>
      <c r="AC29" s="891">
        <v>-3.1</v>
      </c>
      <c r="AD29" s="891">
        <v>2.7</v>
      </c>
      <c r="AE29" s="747">
        <v>3.6</v>
      </c>
      <c r="AF29" s="498">
        <v>0.6</v>
      </c>
      <c r="AG29" s="1545">
        <v>-4.4000000000000004</v>
      </c>
      <c r="AH29" s="498">
        <v>1</v>
      </c>
      <c r="AI29" s="981">
        <v>8.1</v>
      </c>
      <c r="AJ29" s="981">
        <v>-1</v>
      </c>
      <c r="AK29" s="981">
        <v>-12.7</v>
      </c>
      <c r="AL29" s="1248">
        <v>5.9</v>
      </c>
      <c r="AM29" s="1248">
        <v>0.3</v>
      </c>
      <c r="AN29" s="2758"/>
    </row>
    <row r="30" spans="2:40" ht="13.2">
      <c r="B30" s="5"/>
      <c r="C30" s="5"/>
      <c r="D30" s="63"/>
      <c r="E30" s="63"/>
      <c r="F30" s="63"/>
      <c r="G30" s="63"/>
      <c r="H30" s="63"/>
      <c r="I30" s="63"/>
      <c r="J30" s="63"/>
      <c r="K30" s="64"/>
      <c r="L30" s="63"/>
    </row>
    <row r="31" spans="2:40" ht="15.6">
      <c r="B31" s="263" t="s">
        <v>570</v>
      </c>
      <c r="C31" s="5"/>
      <c r="D31" s="63"/>
      <c r="E31" s="63"/>
      <c r="F31" s="63"/>
      <c r="G31" s="63"/>
      <c r="H31" s="63"/>
      <c r="I31" s="63"/>
      <c r="J31" s="63"/>
      <c r="K31" s="64"/>
      <c r="L31" s="63"/>
    </row>
    <row r="32" spans="2:40" ht="15.6">
      <c r="B32" s="17" t="s">
        <v>523</v>
      </c>
      <c r="C32" s="5"/>
      <c r="D32" s="63"/>
      <c r="E32" s="63"/>
      <c r="F32" s="63"/>
      <c r="G32" s="63"/>
      <c r="H32" s="63"/>
      <c r="I32" s="63"/>
      <c r="J32" s="63"/>
      <c r="K32" s="64"/>
      <c r="L32" s="63"/>
      <c r="R32" s="416"/>
    </row>
    <row r="33" spans="2:18" ht="15.6">
      <c r="B33" s="1109" t="s">
        <v>524</v>
      </c>
      <c r="C33" s="5"/>
      <c r="D33" s="63"/>
      <c r="E33" s="63"/>
      <c r="F33" s="63"/>
      <c r="G33" s="63"/>
      <c r="H33" s="63"/>
      <c r="I33" s="63"/>
      <c r="J33" s="63"/>
      <c r="K33" s="64"/>
      <c r="L33" s="63"/>
      <c r="R33" s="416"/>
    </row>
    <row r="34" spans="2:18" ht="13.2">
      <c r="B34" s="263"/>
      <c r="C34" s="5"/>
      <c r="D34" s="5"/>
      <c r="E34" s="5"/>
      <c r="F34" s="5"/>
      <c r="G34" s="5"/>
      <c r="H34" s="5"/>
      <c r="I34" s="5"/>
      <c r="J34" s="5"/>
      <c r="K34" s="65"/>
      <c r="L34" s="5"/>
    </row>
    <row r="35" spans="2:18" ht="13.2">
      <c r="B35" s="17" t="s">
        <v>227</v>
      </c>
      <c r="C35" s="5"/>
      <c r="D35" s="5"/>
      <c r="E35" s="5"/>
      <c r="F35" s="5"/>
      <c r="G35" s="5"/>
      <c r="H35" s="5"/>
      <c r="I35" s="5"/>
      <c r="J35" s="5"/>
      <c r="K35" s="65" t="s">
        <v>0</v>
      </c>
      <c r="L35" s="5"/>
    </row>
    <row r="36" spans="2:18" ht="13.2">
      <c r="B36" s="5"/>
      <c r="C36" s="5"/>
      <c r="D36" s="5"/>
      <c r="E36" s="5"/>
      <c r="F36" s="5"/>
      <c r="G36" s="5"/>
      <c r="H36" s="5"/>
      <c r="I36" s="5"/>
      <c r="J36" s="5"/>
      <c r="K36" s="65"/>
      <c r="L36" s="5"/>
    </row>
  </sheetData>
  <mergeCells count="5">
    <mergeCell ref="B1:L1"/>
    <mergeCell ref="B4:C4"/>
    <mergeCell ref="F2:G2"/>
    <mergeCell ref="AI2:AJ2"/>
    <mergeCell ref="U2:V2"/>
  </mergeCells>
  <phoneticPr fontId="5" type="noConversion"/>
  <hyperlinks>
    <hyperlink ref="F2:G2" location="'LIST OF TABLES'!A1" display="Return to contents" xr:uid="{00000000-0004-0000-0F00-000000000000}"/>
    <hyperlink ref="AI2:AJ2" location="'LIST OF TABLES'!A1" display="Return to contents" xr:uid="{00000000-0004-0000-0F00-000001000000}"/>
    <hyperlink ref="U2:V2" location="'LIST OF TABLES'!A1" display="Return to contents" xr:uid="{00000000-0004-0000-0F00-000002000000}"/>
  </hyperlinks>
  <pageMargins left="0.75" right="0.75" top="1" bottom="1" header="0.5" footer="0.5"/>
  <pageSetup paperSize="9" orientation="portrait" verticalDpi="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I17"/>
  <sheetViews>
    <sheetView workbookViewId="0">
      <pane xSplit="3" ySplit="4" topLeftCell="T5" activePane="bottomRight" state="frozen"/>
      <selection pane="topRight" activeCell="D1" sqref="D1"/>
      <selection pane="bottomLeft" activeCell="A5" sqref="A5"/>
      <selection pane="bottomRight" activeCell="S1" sqref="S1:T1"/>
    </sheetView>
  </sheetViews>
  <sheetFormatPr defaultColWidth="7.5546875" defaultRowHeight="13.2"/>
  <cols>
    <col min="1" max="1" width="4.88671875" customWidth="1"/>
    <col min="2" max="2" width="51.33203125" customWidth="1"/>
    <col min="3" max="3" width="11.44140625" customWidth="1"/>
    <col min="4" max="31" width="9.109375" customWidth="1"/>
    <col min="32" max="32" width="9.109375" bestFit="1" customWidth="1"/>
    <col min="33" max="33" width="9.109375" customWidth="1"/>
  </cols>
  <sheetData>
    <row r="1" spans="2:35" s="150" customFormat="1" ht="18" customHeight="1">
      <c r="B1" s="3233" t="s">
        <v>248</v>
      </c>
      <c r="C1" s="3233"/>
      <c r="D1" s="2765"/>
      <c r="E1" s="3135" t="s">
        <v>190</v>
      </c>
      <c r="F1" s="3135"/>
      <c r="G1" s="2765"/>
      <c r="H1" s="2765"/>
      <c r="I1" s="2765"/>
      <c r="J1" s="2765"/>
      <c r="S1" s="3135" t="s">
        <v>190</v>
      </c>
      <c r="T1" s="3135"/>
      <c r="U1" s="2760"/>
      <c r="V1" s="2760"/>
      <c r="AG1" s="3135" t="s">
        <v>190</v>
      </c>
      <c r="AH1" s="3135"/>
    </row>
    <row r="2" spans="2:35" s="150" customFormat="1" ht="17.25" customHeight="1">
      <c r="B2" s="168" t="s">
        <v>572</v>
      </c>
      <c r="C2" s="270">
        <v>45957</v>
      </c>
      <c r="D2" s="270"/>
      <c r="E2" s="2774" t="s">
        <v>641</v>
      </c>
      <c r="F2" s="2602" t="s">
        <v>923</v>
      </c>
      <c r="G2" s="218"/>
      <c r="H2" s="218"/>
      <c r="I2" s="483"/>
      <c r="T2" s="2775" t="s">
        <v>924</v>
      </c>
      <c r="U2" s="483" t="s">
        <v>925</v>
      </c>
      <c r="AH2" s="2760"/>
      <c r="AI2" s="2760"/>
    </row>
    <row r="3" spans="2:35" s="150" customFormat="1" ht="15.75" customHeight="1" thickBot="1">
      <c r="B3" s="3229" t="s">
        <v>490</v>
      </c>
      <c r="C3" s="3230"/>
      <c r="D3" s="3230"/>
      <c r="E3" s="3230"/>
      <c r="F3" s="3230"/>
      <c r="G3" s="3230"/>
      <c r="H3" s="3230"/>
      <c r="I3" s="3230"/>
      <c r="J3" s="220"/>
      <c r="K3" s="220"/>
      <c r="L3" s="220"/>
      <c r="M3" s="220"/>
      <c r="N3" s="220"/>
    </row>
    <row r="4" spans="2:35" ht="28.5" customHeight="1" thickBot="1">
      <c r="B4" s="3231" t="s">
        <v>38</v>
      </c>
      <c r="C4" s="3232"/>
      <c r="D4" s="896">
        <v>1995</v>
      </c>
      <c r="E4" s="896">
        <v>1996</v>
      </c>
      <c r="F4" s="896">
        <v>1997</v>
      </c>
      <c r="G4" s="896">
        <v>1998</v>
      </c>
      <c r="H4" s="896">
        <v>1999</v>
      </c>
      <c r="I4" s="897">
        <v>2000</v>
      </c>
      <c r="J4" s="897">
        <v>2001</v>
      </c>
      <c r="K4" s="897">
        <v>2002</v>
      </c>
      <c r="L4" s="897">
        <v>2003</v>
      </c>
      <c r="M4" s="897">
        <v>2004</v>
      </c>
      <c r="N4" s="897">
        <v>2005</v>
      </c>
      <c r="O4" s="896">
        <v>2006</v>
      </c>
      <c r="P4" s="896">
        <v>2007</v>
      </c>
      <c r="Q4" s="896">
        <v>2008</v>
      </c>
      <c r="R4" s="897">
        <v>2009</v>
      </c>
      <c r="S4" s="898">
        <v>2010</v>
      </c>
      <c r="T4" s="898">
        <v>2011</v>
      </c>
      <c r="U4" s="898">
        <v>2012</v>
      </c>
      <c r="V4" s="898">
        <v>2013</v>
      </c>
      <c r="W4" s="898">
        <v>2014</v>
      </c>
      <c r="X4" s="900">
        <v>2015</v>
      </c>
      <c r="Y4" s="2246">
        <v>2016</v>
      </c>
      <c r="Z4" s="898">
        <v>2017</v>
      </c>
      <c r="AA4" s="898">
        <v>2018</v>
      </c>
      <c r="AB4" s="898">
        <v>2019</v>
      </c>
      <c r="AC4" s="898">
        <v>2020</v>
      </c>
      <c r="AD4" s="898">
        <v>2021</v>
      </c>
      <c r="AE4" s="898">
        <v>2022</v>
      </c>
      <c r="AF4" s="898">
        <v>2023</v>
      </c>
      <c r="AG4" s="2247">
        <v>2024</v>
      </c>
    </row>
    <row r="5" spans="2:35" ht="18" customHeight="1">
      <c r="B5" s="649" t="s">
        <v>264</v>
      </c>
      <c r="C5" s="650"/>
      <c r="D5" s="2248"/>
      <c r="E5" s="2249"/>
      <c r="F5" s="2249"/>
      <c r="G5" s="2249"/>
      <c r="H5" s="2250"/>
      <c r="I5" s="2250"/>
      <c r="J5" s="2250"/>
      <c r="K5" s="2250"/>
      <c r="L5" s="2251"/>
      <c r="M5" s="2251"/>
      <c r="N5" s="2251"/>
      <c r="O5" s="2251"/>
      <c r="P5" s="2251"/>
      <c r="Q5" s="2251"/>
      <c r="R5" s="2251"/>
      <c r="S5" s="2209"/>
      <c r="T5" s="2209"/>
      <c r="U5" s="2209"/>
      <c r="V5" s="2209"/>
      <c r="W5" s="2209"/>
      <c r="X5" s="2252"/>
      <c r="Y5" s="2208"/>
      <c r="Z5" s="2209"/>
      <c r="AA5" s="2209"/>
      <c r="AB5" s="2209"/>
      <c r="AC5" s="2209"/>
      <c r="AD5" s="2209"/>
      <c r="AE5" s="2209"/>
      <c r="AF5" s="2209"/>
      <c r="AG5" s="2210"/>
    </row>
    <row r="6" spans="2:35" ht="18" customHeight="1">
      <c r="B6" s="651" t="s">
        <v>531</v>
      </c>
      <c r="C6" s="652" t="s">
        <v>60</v>
      </c>
      <c r="D6" s="2253">
        <v>-14466</v>
      </c>
      <c r="E6" s="2010">
        <v>-19829</v>
      </c>
      <c r="F6" s="2010">
        <v>-23838</v>
      </c>
      <c r="G6" s="2010">
        <v>-25339</v>
      </c>
      <c r="H6" s="2010">
        <v>-15199</v>
      </c>
      <c r="I6" s="2010">
        <v>-29912</v>
      </c>
      <c r="J6" s="2010">
        <v>-37056</v>
      </c>
      <c r="K6" s="2010">
        <v>-39129</v>
      </c>
      <c r="L6" s="2010">
        <v>-51151</v>
      </c>
      <c r="M6" s="2010">
        <v>-46751</v>
      </c>
      <c r="N6" s="2010">
        <v>-38995</v>
      </c>
      <c r="O6" s="2010">
        <v>-37858</v>
      </c>
      <c r="P6" s="2010">
        <v>-22353</v>
      </c>
      <c r="Q6" s="2010">
        <v>-46395</v>
      </c>
      <c r="R6" s="2010">
        <v>-99546</v>
      </c>
      <c r="S6" s="2010">
        <v>-107112</v>
      </c>
      <c r="T6" s="2010">
        <v>-77798</v>
      </c>
      <c r="U6" s="2010">
        <v>-61570</v>
      </c>
      <c r="V6" s="2010">
        <v>-69541</v>
      </c>
      <c r="W6" s="2677">
        <v>-62629</v>
      </c>
      <c r="X6" s="2010">
        <v>-46950</v>
      </c>
      <c r="Y6" s="2688">
        <v>-44468</v>
      </c>
      <c r="Z6" s="2677">
        <v>-29670</v>
      </c>
      <c r="AA6" s="2677">
        <v>-5258</v>
      </c>
      <c r="AB6" s="2677">
        <v>-16975</v>
      </c>
      <c r="AC6" s="2677">
        <v>-161932</v>
      </c>
      <c r="AD6" s="2677">
        <v>-44597</v>
      </c>
      <c r="AE6" s="2677">
        <v>-104475</v>
      </c>
      <c r="AF6" s="2677">
        <v>-177442</v>
      </c>
      <c r="AG6" s="3044">
        <v>-236562</v>
      </c>
    </row>
    <row r="7" spans="2:35" ht="18" customHeight="1">
      <c r="B7" s="653"/>
      <c r="C7" s="654" t="s">
        <v>223</v>
      </c>
      <c r="D7" s="2254">
        <v>-4.2</v>
      </c>
      <c r="E7" s="2170">
        <v>-4.5999999999999996</v>
      </c>
      <c r="F7" s="2170">
        <v>-4.5999999999999996</v>
      </c>
      <c r="G7" s="2170">
        <v>-4.2</v>
      </c>
      <c r="H7" s="2170">
        <v>-2.2999999999999998</v>
      </c>
      <c r="I7" s="2170">
        <v>-4</v>
      </c>
      <c r="J7" s="2170">
        <v>-4.7</v>
      </c>
      <c r="K7" s="2170">
        <v>-4.8</v>
      </c>
      <c r="L7" s="2170">
        <v>-6</v>
      </c>
      <c r="M7" s="2170">
        <v>-5</v>
      </c>
      <c r="N7" s="2170">
        <v>-3.9</v>
      </c>
      <c r="O7" s="2170">
        <v>-3.5</v>
      </c>
      <c r="P7" s="2170">
        <v>-1.9</v>
      </c>
      <c r="Q7" s="2170">
        <v>-3.6</v>
      </c>
      <c r="R7" s="2170">
        <v>-7.3</v>
      </c>
      <c r="S7" s="2170">
        <v>-7.4</v>
      </c>
      <c r="T7" s="2170">
        <v>-5</v>
      </c>
      <c r="U7" s="2170">
        <v>-3.8</v>
      </c>
      <c r="V7" s="2170">
        <v>-4.2</v>
      </c>
      <c r="W7" s="2013">
        <v>-3.7</v>
      </c>
      <c r="X7" s="2170">
        <v>-2.6</v>
      </c>
      <c r="Y7" s="2171">
        <v>-2.4</v>
      </c>
      <c r="Z7" s="2013">
        <v>-1.5</v>
      </c>
      <c r="AA7" s="2013">
        <v>-0.2</v>
      </c>
      <c r="AB7" s="2013">
        <v>-0.7</v>
      </c>
      <c r="AC7" s="2013">
        <v>-6.9</v>
      </c>
      <c r="AD7" s="2013">
        <v>-1.7</v>
      </c>
      <c r="AE7" s="2013">
        <v>-3.4</v>
      </c>
      <c r="AF7" s="2013">
        <v>-5.2</v>
      </c>
      <c r="AG7" s="2014">
        <v>-6.5</v>
      </c>
    </row>
    <row r="8" spans="2:35" ht="18" customHeight="1">
      <c r="B8" s="1119" t="s">
        <v>551</v>
      </c>
      <c r="C8" s="655" t="s">
        <v>60</v>
      </c>
      <c r="D8" s="2255">
        <v>-13300</v>
      </c>
      <c r="E8" s="2172">
        <v>-21232</v>
      </c>
      <c r="F8" s="2172">
        <v>-25983</v>
      </c>
      <c r="G8" s="2172">
        <v>-26378</v>
      </c>
      <c r="H8" s="2172">
        <v>-9855</v>
      </c>
      <c r="I8" s="2172">
        <v>-20337</v>
      </c>
      <c r="J8" s="2172">
        <v>-33806</v>
      </c>
      <c r="K8" s="2172">
        <v>-33832</v>
      </c>
      <c r="L8" s="2172">
        <v>-45761</v>
      </c>
      <c r="M8" s="2172">
        <v>-45829</v>
      </c>
      <c r="N8" s="2172">
        <v>-40034</v>
      </c>
      <c r="O8" s="2172">
        <v>-42295</v>
      </c>
      <c r="P8" s="2172">
        <v>-34946</v>
      </c>
      <c r="Q8" s="2172">
        <v>-49088</v>
      </c>
      <c r="R8" s="2172">
        <v>-72574</v>
      </c>
      <c r="S8" s="2172">
        <v>-85477</v>
      </c>
      <c r="T8" s="2172">
        <v>-62968</v>
      </c>
      <c r="U8" s="2172">
        <v>-59231</v>
      </c>
      <c r="V8" s="2172">
        <v>-61272</v>
      </c>
      <c r="W8" s="2015">
        <v>-38831</v>
      </c>
      <c r="X8" s="2172">
        <v>-37947</v>
      </c>
      <c r="Y8" s="2689">
        <v>-47693</v>
      </c>
      <c r="Z8" s="2015">
        <v>-72637</v>
      </c>
      <c r="AA8" s="2015">
        <v>-11725</v>
      </c>
      <c r="AB8" s="2015">
        <v>-25048</v>
      </c>
      <c r="AC8" s="2015">
        <v>-183491</v>
      </c>
      <c r="AD8" s="2015">
        <v>-47179</v>
      </c>
      <c r="AE8" s="2015">
        <v>-92162</v>
      </c>
      <c r="AF8" s="2015">
        <v>-138610</v>
      </c>
      <c r="AG8" s="3045">
        <v>-243872</v>
      </c>
    </row>
    <row r="9" spans="2:35" ht="18" customHeight="1">
      <c r="B9" s="1119"/>
      <c r="C9" s="654" t="s">
        <v>223</v>
      </c>
      <c r="D9" s="2256">
        <v>-3.9</v>
      </c>
      <c r="E9" s="2170">
        <v>-4.9000000000000004</v>
      </c>
      <c r="F9" s="2170">
        <v>-5</v>
      </c>
      <c r="G9" s="2170">
        <v>-4.3</v>
      </c>
      <c r="H9" s="2170">
        <v>-1.5</v>
      </c>
      <c r="I9" s="2170">
        <v>-2.7</v>
      </c>
      <c r="J9" s="2170">
        <v>-4.3</v>
      </c>
      <c r="K9" s="2170">
        <v>-4.2</v>
      </c>
      <c r="L9" s="2170">
        <v>-5.4</v>
      </c>
      <c r="M9" s="2170">
        <v>-4.9000000000000004</v>
      </c>
      <c r="N9" s="2170">
        <v>-4</v>
      </c>
      <c r="O9" s="2170">
        <v>-3.9</v>
      </c>
      <c r="P9" s="2170">
        <v>-2.9</v>
      </c>
      <c r="Q9" s="2170">
        <v>-3.8</v>
      </c>
      <c r="R9" s="2170">
        <v>-5.3</v>
      </c>
      <c r="S9" s="2170">
        <v>-5.9</v>
      </c>
      <c r="T9" s="2170">
        <v>-4</v>
      </c>
      <c r="U9" s="2170">
        <v>-3.7</v>
      </c>
      <c r="V9" s="2170">
        <v>-3.7</v>
      </c>
      <c r="W9" s="2013">
        <v>-2.2999999999999998</v>
      </c>
      <c r="X9" s="2170">
        <v>-2.1</v>
      </c>
      <c r="Y9" s="2171">
        <v>-2.6</v>
      </c>
      <c r="Z9" s="2013">
        <v>-3.7</v>
      </c>
      <c r="AA9" s="2013">
        <v>-0.5</v>
      </c>
      <c r="AB9" s="2013">
        <v>-1.1000000000000001</v>
      </c>
      <c r="AC9" s="2013">
        <v>-7.8</v>
      </c>
      <c r="AD9" s="2013">
        <v>-1.8</v>
      </c>
      <c r="AE9" s="2013">
        <v>-3</v>
      </c>
      <c r="AF9" s="2013">
        <v>-4.0999999999999996</v>
      </c>
      <c r="AG9" s="2014">
        <v>-6.7</v>
      </c>
    </row>
    <row r="10" spans="2:35" ht="18" customHeight="1">
      <c r="B10" s="1119" t="s">
        <v>532</v>
      </c>
      <c r="C10" s="655" t="s">
        <v>60</v>
      </c>
      <c r="D10" s="2255">
        <v>-7567</v>
      </c>
      <c r="E10" s="2172">
        <v>-7433</v>
      </c>
      <c r="F10" s="2172">
        <v>-8118</v>
      </c>
      <c r="G10" s="2172">
        <v>-8009</v>
      </c>
      <c r="H10" s="2172">
        <v>-5350</v>
      </c>
      <c r="I10" s="2172">
        <v>-2794</v>
      </c>
      <c r="J10" s="2172">
        <v>-594</v>
      </c>
      <c r="K10" s="2172">
        <v>-2431</v>
      </c>
      <c r="L10" s="2172">
        <v>-2976</v>
      </c>
      <c r="M10" s="2172">
        <v>1434</v>
      </c>
      <c r="N10" s="2172">
        <v>-1185</v>
      </c>
      <c r="O10" s="2172">
        <v>-2843</v>
      </c>
      <c r="P10" s="2172">
        <v>-79</v>
      </c>
      <c r="Q10" s="2172">
        <v>-2552</v>
      </c>
      <c r="R10" s="2172">
        <v>-14844</v>
      </c>
      <c r="S10" s="2172">
        <v>-18556</v>
      </c>
      <c r="T10" s="2172">
        <v>-13482</v>
      </c>
      <c r="U10" s="2172">
        <v>-5799</v>
      </c>
      <c r="V10" s="2172">
        <v>-3640</v>
      </c>
      <c r="W10" s="2015">
        <v>-5032</v>
      </c>
      <c r="X10" s="2172">
        <v>-1122</v>
      </c>
      <c r="Y10" s="2689">
        <v>4995</v>
      </c>
      <c r="Z10" s="2015">
        <v>1997</v>
      </c>
      <c r="AA10" s="2015">
        <v>-6786</v>
      </c>
      <c r="AB10" s="2015">
        <v>-4812</v>
      </c>
      <c r="AC10" s="2015">
        <v>4131</v>
      </c>
      <c r="AD10" s="2015">
        <v>14836</v>
      </c>
      <c r="AE10" s="2015">
        <v>-13274</v>
      </c>
      <c r="AF10" s="2015">
        <v>-24811</v>
      </c>
      <c r="AG10" s="3045">
        <v>14105</v>
      </c>
    </row>
    <row r="11" spans="2:35" ht="18" customHeight="1">
      <c r="B11" s="1119"/>
      <c r="C11" s="654" t="s">
        <v>223</v>
      </c>
      <c r="D11" s="2256">
        <v>-2.2000000000000002</v>
      </c>
      <c r="E11" s="2170">
        <v>-1.7</v>
      </c>
      <c r="F11" s="2170">
        <v>-1.6</v>
      </c>
      <c r="G11" s="2170">
        <v>-1.3</v>
      </c>
      <c r="H11" s="2170">
        <v>-0.8</v>
      </c>
      <c r="I11" s="2170">
        <v>-0.4</v>
      </c>
      <c r="J11" s="2170">
        <v>-0.1</v>
      </c>
      <c r="K11" s="2170">
        <v>-0.3</v>
      </c>
      <c r="L11" s="2170">
        <v>-0.4</v>
      </c>
      <c r="M11" s="2170">
        <v>0.2</v>
      </c>
      <c r="N11" s="2170">
        <v>-0.1</v>
      </c>
      <c r="O11" s="2170">
        <v>-0.3</v>
      </c>
      <c r="P11" s="2170">
        <v>0</v>
      </c>
      <c r="Q11" s="2170">
        <v>-0.2</v>
      </c>
      <c r="R11" s="2170">
        <v>-1.1000000000000001</v>
      </c>
      <c r="S11" s="2170">
        <v>-1.3</v>
      </c>
      <c r="T11" s="2170">
        <v>-0.9</v>
      </c>
      <c r="U11" s="2170">
        <v>-0.4</v>
      </c>
      <c r="V11" s="2170">
        <v>-0.2</v>
      </c>
      <c r="W11" s="2013">
        <v>-0.3</v>
      </c>
      <c r="X11" s="2170">
        <v>-0.1</v>
      </c>
      <c r="Y11" s="2171">
        <v>0.3</v>
      </c>
      <c r="Z11" s="2013">
        <v>0.1</v>
      </c>
      <c r="AA11" s="2013">
        <v>-0.3</v>
      </c>
      <c r="AB11" s="2013">
        <v>-0.2</v>
      </c>
      <c r="AC11" s="2013">
        <v>0.2</v>
      </c>
      <c r="AD11" s="2013">
        <v>0.6</v>
      </c>
      <c r="AE11" s="2013">
        <v>-0.4</v>
      </c>
      <c r="AF11" s="2013">
        <v>-0.7</v>
      </c>
      <c r="AG11" s="2014">
        <v>0.4</v>
      </c>
    </row>
    <row r="12" spans="2:35" ht="18" customHeight="1">
      <c r="B12" s="1119" t="s">
        <v>533</v>
      </c>
      <c r="C12" s="655" t="s">
        <v>60</v>
      </c>
      <c r="D12" s="2255">
        <v>6401</v>
      </c>
      <c r="E12" s="2172">
        <v>8836</v>
      </c>
      <c r="F12" s="2172">
        <v>10263</v>
      </c>
      <c r="G12" s="2172">
        <v>9048</v>
      </c>
      <c r="H12" s="2172">
        <v>6</v>
      </c>
      <c r="I12" s="2172">
        <v>-6781</v>
      </c>
      <c r="J12" s="2172">
        <v>-2656</v>
      </c>
      <c r="K12" s="2172">
        <v>-2866</v>
      </c>
      <c r="L12" s="2172">
        <v>-2414</v>
      </c>
      <c r="M12" s="2172">
        <v>-2356</v>
      </c>
      <c r="N12" s="2172">
        <v>2224</v>
      </c>
      <c r="O12" s="2172">
        <v>7280</v>
      </c>
      <c r="P12" s="2172">
        <v>12672</v>
      </c>
      <c r="Q12" s="2172">
        <v>5245</v>
      </c>
      <c r="R12" s="2172">
        <v>-12128</v>
      </c>
      <c r="S12" s="2172">
        <v>-3079</v>
      </c>
      <c r="T12" s="2172">
        <v>-1348</v>
      </c>
      <c r="U12" s="2172">
        <v>3460</v>
      </c>
      <c r="V12" s="2172">
        <v>-4629</v>
      </c>
      <c r="W12" s="2015">
        <v>-18766</v>
      </c>
      <c r="X12" s="2172">
        <v>-7881</v>
      </c>
      <c r="Y12" s="2689">
        <v>-1770</v>
      </c>
      <c r="Z12" s="2015">
        <v>40970</v>
      </c>
      <c r="AA12" s="2015">
        <v>13253</v>
      </c>
      <c r="AB12" s="2015">
        <v>12885</v>
      </c>
      <c r="AC12" s="2015">
        <v>17428</v>
      </c>
      <c r="AD12" s="2015">
        <v>-12254</v>
      </c>
      <c r="AE12" s="2015">
        <v>961</v>
      </c>
      <c r="AF12" s="2015">
        <v>-14021</v>
      </c>
      <c r="AG12" s="3045">
        <v>-6795</v>
      </c>
    </row>
    <row r="13" spans="2:35" ht="18" customHeight="1">
      <c r="B13" s="694"/>
      <c r="C13" s="654" t="s">
        <v>223</v>
      </c>
      <c r="D13" s="2256">
        <v>1.9</v>
      </c>
      <c r="E13" s="2170">
        <v>2</v>
      </c>
      <c r="F13" s="2170">
        <v>2</v>
      </c>
      <c r="G13" s="2170">
        <v>1.5</v>
      </c>
      <c r="H13" s="2170">
        <v>0</v>
      </c>
      <c r="I13" s="2170">
        <v>-0.9</v>
      </c>
      <c r="J13" s="2170">
        <v>-0.3</v>
      </c>
      <c r="K13" s="2170">
        <v>-0.4</v>
      </c>
      <c r="L13" s="2170">
        <v>-0.3</v>
      </c>
      <c r="M13" s="2170">
        <v>-0.3</v>
      </c>
      <c r="N13" s="2170">
        <v>0.2</v>
      </c>
      <c r="O13" s="2170">
        <v>0.7</v>
      </c>
      <c r="P13" s="2170">
        <v>1.1000000000000001</v>
      </c>
      <c r="Q13" s="2170">
        <v>0.4</v>
      </c>
      <c r="R13" s="2170">
        <v>-0.9</v>
      </c>
      <c r="S13" s="2170">
        <v>-0.2</v>
      </c>
      <c r="T13" s="2170">
        <v>-0.1</v>
      </c>
      <c r="U13" s="2170">
        <v>0.2</v>
      </c>
      <c r="V13" s="2170">
        <v>-0.3</v>
      </c>
      <c r="W13" s="2013">
        <v>-1.1000000000000001</v>
      </c>
      <c r="X13" s="2170">
        <v>-0.4</v>
      </c>
      <c r="Y13" s="2171">
        <v>-0.1</v>
      </c>
      <c r="Z13" s="2013">
        <v>2.1</v>
      </c>
      <c r="AA13" s="2013">
        <v>0.6</v>
      </c>
      <c r="AB13" s="2013">
        <v>0.6</v>
      </c>
      <c r="AC13" s="2013">
        <v>0.7</v>
      </c>
      <c r="AD13" s="2013">
        <v>-0.5</v>
      </c>
      <c r="AE13" s="2013">
        <v>0</v>
      </c>
      <c r="AF13" s="2013">
        <v>-0.4</v>
      </c>
      <c r="AG13" s="2014">
        <v>-0.2</v>
      </c>
    </row>
    <row r="14" spans="2:35" ht="18" customHeight="1">
      <c r="B14" s="656" t="s">
        <v>224</v>
      </c>
      <c r="C14" s="655" t="s">
        <v>60</v>
      </c>
      <c r="D14" s="2255">
        <v>163971</v>
      </c>
      <c r="E14" s="2172">
        <v>182860</v>
      </c>
      <c r="F14" s="2172">
        <v>220697</v>
      </c>
      <c r="G14" s="2172">
        <v>232934</v>
      </c>
      <c r="H14" s="2172">
        <v>262437</v>
      </c>
      <c r="I14" s="2172">
        <v>272317</v>
      </c>
      <c r="J14" s="2172">
        <v>291181</v>
      </c>
      <c r="K14" s="2172">
        <v>338665</v>
      </c>
      <c r="L14" s="2172">
        <v>394461</v>
      </c>
      <c r="M14" s="2172">
        <v>420945</v>
      </c>
      <c r="N14" s="2172">
        <v>461625</v>
      </c>
      <c r="O14" s="2172">
        <v>505534</v>
      </c>
      <c r="P14" s="2172">
        <v>528434</v>
      </c>
      <c r="Q14" s="2172">
        <v>600811</v>
      </c>
      <c r="R14" s="2172">
        <v>683702</v>
      </c>
      <c r="S14" s="2172">
        <v>774854</v>
      </c>
      <c r="T14" s="2172">
        <v>856727</v>
      </c>
      <c r="U14" s="2172">
        <v>883671</v>
      </c>
      <c r="V14" s="2172">
        <v>931219</v>
      </c>
      <c r="W14" s="2015">
        <v>874417</v>
      </c>
      <c r="X14" s="2172">
        <v>923894</v>
      </c>
      <c r="Y14" s="2689">
        <v>1010022</v>
      </c>
      <c r="Z14" s="2015">
        <v>1007290</v>
      </c>
      <c r="AA14" s="2015">
        <v>1035859</v>
      </c>
      <c r="AB14" s="2015">
        <v>1046153</v>
      </c>
      <c r="AC14" s="2015">
        <v>1337044</v>
      </c>
      <c r="AD14" s="2015">
        <v>1410966</v>
      </c>
      <c r="AE14" s="2015">
        <v>1512812</v>
      </c>
      <c r="AF14" s="2015">
        <v>1691261</v>
      </c>
      <c r="AG14" s="3045">
        <v>2012640</v>
      </c>
    </row>
    <row r="15" spans="2:35" ht="18" customHeight="1" thickBot="1">
      <c r="B15" s="657"/>
      <c r="C15" s="658" t="s">
        <v>223</v>
      </c>
      <c r="D15" s="2257">
        <v>47.5</v>
      </c>
      <c r="E15" s="2173">
        <v>42.3</v>
      </c>
      <c r="F15" s="2173">
        <v>42.2</v>
      </c>
      <c r="G15" s="2173">
        <v>38.4</v>
      </c>
      <c r="H15" s="2173">
        <v>38.9</v>
      </c>
      <c r="I15" s="2173">
        <v>36.4</v>
      </c>
      <c r="J15" s="2173">
        <v>37.299999999999997</v>
      </c>
      <c r="K15" s="2173">
        <v>41.7</v>
      </c>
      <c r="L15" s="2173">
        <v>46.6</v>
      </c>
      <c r="M15" s="2173">
        <v>45.1</v>
      </c>
      <c r="N15" s="2173">
        <v>46.6</v>
      </c>
      <c r="O15" s="2173">
        <v>47.3</v>
      </c>
      <c r="P15" s="2173">
        <v>44.5</v>
      </c>
      <c r="Q15" s="2173">
        <v>46.7</v>
      </c>
      <c r="R15" s="2173">
        <v>49.7</v>
      </c>
      <c r="S15" s="2173">
        <v>53.7</v>
      </c>
      <c r="T15" s="2173">
        <v>54.8</v>
      </c>
      <c r="U15" s="2173">
        <v>54.5</v>
      </c>
      <c r="V15" s="2173">
        <v>56.9</v>
      </c>
      <c r="W15" s="2690">
        <v>51.1</v>
      </c>
      <c r="X15" s="2173">
        <v>51.1</v>
      </c>
      <c r="Y15" s="2691">
        <v>54.1</v>
      </c>
      <c r="Z15" s="2692">
        <v>50.4</v>
      </c>
      <c r="AA15" s="2692">
        <v>48.2</v>
      </c>
      <c r="AB15" s="2692">
        <v>45.2</v>
      </c>
      <c r="AC15" s="2690">
        <v>56.6</v>
      </c>
      <c r="AD15" s="2690">
        <v>53</v>
      </c>
      <c r="AE15" s="2690">
        <v>48.8</v>
      </c>
      <c r="AF15" s="2690">
        <v>49.5</v>
      </c>
      <c r="AG15" s="3046">
        <v>55.1</v>
      </c>
    </row>
    <row r="17" spans="2:2" ht="15.6">
      <c r="B17" s="2789" t="s">
        <v>930</v>
      </c>
    </row>
  </sheetData>
  <mergeCells count="6">
    <mergeCell ref="AG1:AH1"/>
    <mergeCell ref="B3:I3"/>
    <mergeCell ref="B4:C4"/>
    <mergeCell ref="B1:C1"/>
    <mergeCell ref="E1:F1"/>
    <mergeCell ref="S1:T1"/>
  </mergeCells>
  <hyperlinks>
    <hyperlink ref="E1:F1" location="'LIST OF TABLES'!A1" display="Return to contents" xr:uid="{00000000-0004-0000-1000-000000000000}"/>
    <hyperlink ref="S1:T1" location="'LIST OF TABLES'!A1" display="Return to contents" xr:uid="{00000000-0004-0000-1000-000001000000}"/>
    <hyperlink ref="AG1:AH1" location="'LIST OF TABLES'!A1" display="Return to contents" xr:uid="{00000000-0004-0000-1000-000002000000}"/>
  </hyperlinks>
  <pageMargins left="0.7" right="0.7" top="0.75" bottom="0.75" header="0.3" footer="0.3"/>
  <pageSetup paperSize="9" orientation="portrait" verticalDpi="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Q63"/>
  <sheetViews>
    <sheetView workbookViewId="0">
      <pane xSplit="3" ySplit="4" topLeftCell="AA5" activePane="bottomRight" state="frozen"/>
      <selection pane="topRight" activeCell="D1" sqref="D1"/>
      <selection pane="bottomLeft" activeCell="A5" sqref="A5"/>
      <selection pane="bottomRight" activeCell="AG2" sqref="AG2:AH2"/>
    </sheetView>
  </sheetViews>
  <sheetFormatPr defaultColWidth="9.109375" defaultRowHeight="10.199999999999999"/>
  <cols>
    <col min="1" max="1" width="4.6640625" style="1" customWidth="1"/>
    <col min="2" max="2" width="51.88671875" style="1" customWidth="1"/>
    <col min="3" max="3" width="10.33203125" style="1" customWidth="1"/>
    <col min="4" max="16384" width="9.109375" style="1"/>
  </cols>
  <sheetData>
    <row r="1" spans="2:39" ht="17.25" customHeight="1">
      <c r="B1" s="3136" t="s">
        <v>249</v>
      </c>
      <c r="C1" s="3137"/>
      <c r="D1" s="3137"/>
      <c r="E1" s="3137"/>
      <c r="F1" s="3137"/>
      <c r="G1" s="3137"/>
      <c r="H1" s="3137"/>
      <c r="I1" s="3137"/>
      <c r="J1" s="3137"/>
    </row>
    <row r="2" spans="2:39" ht="13.2">
      <c r="B2" s="168" t="s">
        <v>572</v>
      </c>
      <c r="C2" s="234">
        <v>46021</v>
      </c>
      <c r="F2" s="3135" t="s">
        <v>190</v>
      </c>
      <c r="G2" s="3135"/>
      <c r="P2" s="2760"/>
      <c r="Q2" s="2760"/>
      <c r="S2" s="3135" t="s">
        <v>190</v>
      </c>
      <c r="T2" s="3135"/>
      <c r="AG2" s="3135" t="s">
        <v>190</v>
      </c>
      <c r="AH2" s="3135"/>
    </row>
    <row r="3" spans="2:39" ht="16.2" thickBot="1">
      <c r="B3" s="3" t="s">
        <v>118</v>
      </c>
    </row>
    <row r="4" spans="2:39" ht="94.95" customHeight="1" thickBot="1">
      <c r="B4" s="3133" t="s">
        <v>888</v>
      </c>
      <c r="C4" s="3134"/>
      <c r="D4" s="660">
        <v>1989</v>
      </c>
      <c r="E4" s="660">
        <v>1990</v>
      </c>
      <c r="F4" s="660">
        <v>1991</v>
      </c>
      <c r="G4" s="660">
        <v>1992</v>
      </c>
      <c r="H4" s="660">
        <v>1993</v>
      </c>
      <c r="I4" s="660">
        <v>1994</v>
      </c>
      <c r="J4" s="660">
        <v>1995</v>
      </c>
      <c r="K4" s="660">
        <v>1996</v>
      </c>
      <c r="L4" s="660">
        <v>1997</v>
      </c>
      <c r="M4" s="660">
        <v>1998</v>
      </c>
      <c r="N4" s="660">
        <v>1999</v>
      </c>
      <c r="O4" s="660">
        <v>2000</v>
      </c>
      <c r="P4" s="660">
        <v>2001</v>
      </c>
      <c r="Q4" s="660">
        <v>2002</v>
      </c>
      <c r="R4" s="660">
        <v>2003</v>
      </c>
      <c r="S4" s="660">
        <v>2004</v>
      </c>
      <c r="T4" s="660">
        <v>2005</v>
      </c>
      <c r="U4" s="587">
        <v>2006</v>
      </c>
      <c r="V4" s="587">
        <v>2007</v>
      </c>
      <c r="W4" s="587">
        <v>2008</v>
      </c>
      <c r="X4" s="660">
        <v>2009</v>
      </c>
      <c r="Y4" s="965">
        <v>2010</v>
      </c>
      <c r="Z4" s="965">
        <v>2011</v>
      </c>
      <c r="AA4" s="965">
        <v>2012</v>
      </c>
      <c r="AB4" s="965">
        <v>2013</v>
      </c>
      <c r="AC4" s="965">
        <v>2014</v>
      </c>
      <c r="AD4" s="582">
        <v>2015</v>
      </c>
      <c r="AE4" s="679">
        <v>2016</v>
      </c>
      <c r="AF4" s="965">
        <v>2017</v>
      </c>
      <c r="AG4" s="965">
        <v>2018</v>
      </c>
      <c r="AH4" s="965">
        <v>2019</v>
      </c>
      <c r="AI4" s="965">
        <v>2020</v>
      </c>
      <c r="AJ4" s="965">
        <v>2021</v>
      </c>
      <c r="AK4" s="965">
        <v>2022</v>
      </c>
      <c r="AL4" s="965">
        <v>2023</v>
      </c>
      <c r="AM4" s="576">
        <v>2024</v>
      </c>
    </row>
    <row r="5" spans="2:39" ht="15.75" customHeight="1">
      <c r="B5" s="537" t="s">
        <v>119</v>
      </c>
      <c r="C5" s="856"/>
      <c r="D5" s="857"/>
      <c r="E5" s="1656"/>
      <c r="F5" s="1656"/>
      <c r="G5" s="1656"/>
      <c r="H5" s="1656"/>
      <c r="I5" s="1656"/>
      <c r="J5" s="1656"/>
      <c r="K5" s="1656"/>
      <c r="L5" s="1656"/>
      <c r="M5" s="1656"/>
      <c r="N5" s="1656"/>
      <c r="O5" s="1656"/>
      <c r="P5" s="858"/>
      <c r="Q5" s="858"/>
      <c r="R5" s="858"/>
      <c r="S5" s="858"/>
      <c r="T5" s="858"/>
      <c r="U5" s="858"/>
      <c r="V5" s="858"/>
      <c r="W5" s="113"/>
      <c r="X5" s="858"/>
      <c r="Y5" s="495"/>
      <c r="Z5" s="495"/>
      <c r="AA5" s="495"/>
      <c r="AB5" s="495"/>
      <c r="AC5" s="495"/>
      <c r="AD5" s="467"/>
      <c r="AE5" s="859"/>
      <c r="AF5" s="495"/>
      <c r="AG5" s="495"/>
      <c r="AH5" s="495"/>
      <c r="AI5" s="495"/>
      <c r="AJ5" s="277"/>
      <c r="AK5" s="277"/>
      <c r="AL5" s="277"/>
      <c r="AM5" s="2268"/>
    </row>
    <row r="6" spans="2:39" ht="18" customHeight="1">
      <c r="B6" s="596" t="s">
        <v>642</v>
      </c>
      <c r="C6" s="693" t="s">
        <v>3</v>
      </c>
      <c r="D6" s="1657" t="s">
        <v>48</v>
      </c>
      <c r="E6" s="1596" t="s">
        <v>48</v>
      </c>
      <c r="F6" s="1596" t="s">
        <v>48</v>
      </c>
      <c r="G6" s="1596" t="s">
        <v>48</v>
      </c>
      <c r="H6" s="1596" t="s">
        <v>48</v>
      </c>
      <c r="I6" s="1596" t="s">
        <v>48</v>
      </c>
      <c r="J6" s="1596" t="s">
        <v>48</v>
      </c>
      <c r="K6" s="1596" t="s">
        <v>48</v>
      </c>
      <c r="L6" s="1596" t="s">
        <v>48</v>
      </c>
      <c r="M6" s="1596" t="s">
        <v>48</v>
      </c>
      <c r="N6" s="1596" t="s">
        <v>48</v>
      </c>
      <c r="O6" s="1596" t="s">
        <v>48</v>
      </c>
      <c r="P6" s="1590" t="s">
        <v>48</v>
      </c>
      <c r="Q6" s="1590" t="s">
        <v>48</v>
      </c>
      <c r="R6" s="1590" t="s">
        <v>48</v>
      </c>
      <c r="S6" s="1590" t="s">
        <v>48</v>
      </c>
      <c r="T6" s="1590" t="s">
        <v>48</v>
      </c>
      <c r="U6" s="1591">
        <v>111.6</v>
      </c>
      <c r="V6" s="1591">
        <v>110.7</v>
      </c>
      <c r="W6" s="1592">
        <v>103.6</v>
      </c>
      <c r="X6" s="1593">
        <v>95.5</v>
      </c>
      <c r="Y6" s="855">
        <v>109</v>
      </c>
      <c r="Z6" s="1594">
        <v>107.5</v>
      </c>
      <c r="AA6" s="855">
        <v>100.5</v>
      </c>
      <c r="AB6" s="292">
        <v>101.8</v>
      </c>
      <c r="AC6" s="292">
        <v>104.1</v>
      </c>
      <c r="AD6" s="392">
        <v>106</v>
      </c>
      <c r="AE6" s="535">
        <v>103.6</v>
      </c>
      <c r="AF6" s="292">
        <v>106.2</v>
      </c>
      <c r="AG6" s="292">
        <v>105.4</v>
      </c>
      <c r="AH6" s="292">
        <v>105.1</v>
      </c>
      <c r="AI6" s="292">
        <v>98.1</v>
      </c>
      <c r="AJ6" s="292">
        <v>114.7</v>
      </c>
      <c r="AK6" s="292">
        <v>109.1</v>
      </c>
      <c r="AL6" s="292">
        <v>100.3</v>
      </c>
      <c r="AM6" s="2945">
        <v>100.6</v>
      </c>
    </row>
    <row r="7" spans="2:39" ht="18" customHeight="1">
      <c r="B7" s="674"/>
      <c r="C7" s="860" t="s">
        <v>259</v>
      </c>
      <c r="D7" s="1657" t="s">
        <v>48</v>
      </c>
      <c r="E7" s="1596" t="s">
        <v>48</v>
      </c>
      <c r="F7" s="1596" t="s">
        <v>48</v>
      </c>
      <c r="G7" s="1596" t="s">
        <v>48</v>
      </c>
      <c r="H7" s="1596" t="s">
        <v>48</v>
      </c>
      <c r="I7" s="1596" t="s">
        <v>48</v>
      </c>
      <c r="J7" s="1596" t="s">
        <v>48</v>
      </c>
      <c r="K7" s="1596" t="s">
        <v>48</v>
      </c>
      <c r="L7" s="1596" t="s">
        <v>48</v>
      </c>
      <c r="M7" s="1596" t="s">
        <v>48</v>
      </c>
      <c r="N7" s="1596" t="s">
        <v>48</v>
      </c>
      <c r="O7" s="1596" t="s">
        <v>48</v>
      </c>
      <c r="P7" s="1596" t="s">
        <v>48</v>
      </c>
      <c r="Q7" s="1596" t="s">
        <v>48</v>
      </c>
      <c r="R7" s="1596" t="s">
        <v>48</v>
      </c>
      <c r="S7" s="1596" t="s">
        <v>48</v>
      </c>
      <c r="T7" s="1595">
        <v>100</v>
      </c>
      <c r="U7" s="2304">
        <v>111.6</v>
      </c>
      <c r="V7" s="2304">
        <v>123.5</v>
      </c>
      <c r="W7" s="2195">
        <v>127.9</v>
      </c>
      <c r="X7" s="237">
        <v>122.1</v>
      </c>
      <c r="Y7" s="2554">
        <v>133.1</v>
      </c>
      <c r="Z7" s="2554">
        <v>143.1</v>
      </c>
      <c r="AA7" s="2554">
        <v>143.80000000000001</v>
      </c>
      <c r="AB7" s="2554">
        <v>146.4</v>
      </c>
      <c r="AC7" s="2554">
        <v>152.4</v>
      </c>
      <c r="AD7" s="2304">
        <v>161.5</v>
      </c>
      <c r="AE7" s="360">
        <v>167.3</v>
      </c>
      <c r="AF7" s="2554">
        <v>177.7</v>
      </c>
      <c r="AG7" s="2554">
        <v>187.3</v>
      </c>
      <c r="AH7" s="2554">
        <v>196.9</v>
      </c>
      <c r="AI7" s="2554">
        <v>193.2</v>
      </c>
      <c r="AJ7" s="2554">
        <v>221.6</v>
      </c>
      <c r="AK7" s="2587">
        <v>241.8</v>
      </c>
      <c r="AL7" s="2906">
        <v>242.5</v>
      </c>
      <c r="AM7" s="2757">
        <v>244</v>
      </c>
    </row>
    <row r="8" spans="2:39" ht="18" customHeight="1">
      <c r="B8" s="1878"/>
      <c r="C8" s="543" t="s">
        <v>260</v>
      </c>
      <c r="D8" s="1657" t="s">
        <v>48</v>
      </c>
      <c r="E8" s="1596" t="s">
        <v>48</v>
      </c>
      <c r="F8" s="1596" t="s">
        <v>48</v>
      </c>
      <c r="G8" s="1596" t="s">
        <v>48</v>
      </c>
      <c r="H8" s="1596" t="s">
        <v>48</v>
      </c>
      <c r="I8" s="1596" t="s">
        <v>48</v>
      </c>
      <c r="J8" s="1596" t="s">
        <v>48</v>
      </c>
      <c r="K8" s="1596" t="s">
        <v>48</v>
      </c>
      <c r="L8" s="1596" t="s">
        <v>48</v>
      </c>
      <c r="M8" s="1596" t="s">
        <v>48</v>
      </c>
      <c r="N8" s="1596" t="s">
        <v>48</v>
      </c>
      <c r="O8" s="1596" t="s">
        <v>48</v>
      </c>
      <c r="P8" s="1596" t="s">
        <v>48</v>
      </c>
      <c r="Q8" s="1596" t="s">
        <v>48</v>
      </c>
      <c r="R8" s="1596" t="s">
        <v>48</v>
      </c>
      <c r="S8" s="1596" t="s">
        <v>48</v>
      </c>
      <c r="T8" s="1596" t="s">
        <v>48</v>
      </c>
      <c r="U8" s="1596" t="s">
        <v>48</v>
      </c>
      <c r="V8" s="1596" t="s">
        <v>48</v>
      </c>
      <c r="W8" s="1596" t="s">
        <v>48</v>
      </c>
      <c r="X8" s="1596" t="s">
        <v>48</v>
      </c>
      <c r="Y8" s="491">
        <v>100</v>
      </c>
      <c r="Z8" s="2554">
        <v>107.5</v>
      </c>
      <c r="AA8" s="2554">
        <v>108</v>
      </c>
      <c r="AB8" s="2554">
        <v>109.9</v>
      </c>
      <c r="AC8" s="2554">
        <v>114.4</v>
      </c>
      <c r="AD8" s="2304">
        <v>121.3</v>
      </c>
      <c r="AE8" s="360">
        <v>125.7</v>
      </c>
      <c r="AF8" s="2554">
        <v>133.5</v>
      </c>
      <c r="AG8" s="2554">
        <v>140.69999999999999</v>
      </c>
      <c r="AH8" s="2554">
        <v>147.9</v>
      </c>
      <c r="AI8" s="2554">
        <v>145.1</v>
      </c>
      <c r="AJ8" s="2554">
        <v>166.4</v>
      </c>
      <c r="AK8" s="2587">
        <v>181.5</v>
      </c>
      <c r="AL8" s="2906">
        <v>182</v>
      </c>
      <c r="AM8" s="2757">
        <v>183.1</v>
      </c>
    </row>
    <row r="9" spans="2:39" ht="18" customHeight="1">
      <c r="B9" s="1878"/>
      <c r="C9" s="543" t="s">
        <v>454</v>
      </c>
      <c r="D9" s="1657" t="s">
        <v>48</v>
      </c>
      <c r="E9" s="1596" t="s">
        <v>48</v>
      </c>
      <c r="F9" s="1596" t="s">
        <v>48</v>
      </c>
      <c r="G9" s="1596" t="s">
        <v>48</v>
      </c>
      <c r="H9" s="1596" t="s">
        <v>48</v>
      </c>
      <c r="I9" s="1596" t="s">
        <v>48</v>
      </c>
      <c r="J9" s="1596" t="s">
        <v>48</v>
      </c>
      <c r="K9" s="1596" t="s">
        <v>48</v>
      </c>
      <c r="L9" s="1596" t="s">
        <v>48</v>
      </c>
      <c r="M9" s="1596" t="s">
        <v>48</v>
      </c>
      <c r="N9" s="1596" t="s">
        <v>48</v>
      </c>
      <c r="O9" s="1596" t="s">
        <v>48</v>
      </c>
      <c r="P9" s="1596" t="s">
        <v>48</v>
      </c>
      <c r="Q9" s="1596" t="s">
        <v>48</v>
      </c>
      <c r="R9" s="1596" t="s">
        <v>48</v>
      </c>
      <c r="S9" s="1596" t="s">
        <v>48</v>
      </c>
      <c r="T9" s="1596" t="s">
        <v>48</v>
      </c>
      <c r="U9" s="1596" t="s">
        <v>48</v>
      </c>
      <c r="V9" s="1596" t="s">
        <v>48</v>
      </c>
      <c r="W9" s="1596" t="s">
        <v>48</v>
      </c>
      <c r="X9" s="1596" t="s">
        <v>48</v>
      </c>
      <c r="Y9" s="1596" t="s">
        <v>48</v>
      </c>
      <c r="Z9" s="1596" t="s">
        <v>48</v>
      </c>
      <c r="AA9" s="1596" t="s">
        <v>48</v>
      </c>
      <c r="AB9" s="1596" t="s">
        <v>48</v>
      </c>
      <c r="AC9" s="1596" t="s">
        <v>48</v>
      </c>
      <c r="AD9" s="126">
        <v>100</v>
      </c>
      <c r="AE9" s="360">
        <v>103.6</v>
      </c>
      <c r="AF9" s="2554">
        <v>110</v>
      </c>
      <c r="AG9" s="2554">
        <v>115.9</v>
      </c>
      <c r="AH9" s="2554">
        <v>121.8</v>
      </c>
      <c r="AI9" s="2554">
        <v>119.5</v>
      </c>
      <c r="AJ9" s="2554">
        <v>137.1</v>
      </c>
      <c r="AK9" s="2587">
        <v>149.6</v>
      </c>
      <c r="AL9" s="2906">
        <v>150</v>
      </c>
      <c r="AM9" s="2757">
        <v>150.9</v>
      </c>
    </row>
    <row r="10" spans="2:39" ht="18" customHeight="1">
      <c r="B10" s="2553"/>
      <c r="C10" s="543" t="s">
        <v>798</v>
      </c>
      <c r="D10" s="1657" t="s">
        <v>48</v>
      </c>
      <c r="E10" s="1596" t="s">
        <v>48</v>
      </c>
      <c r="F10" s="1596" t="s">
        <v>48</v>
      </c>
      <c r="G10" s="1596" t="s">
        <v>48</v>
      </c>
      <c r="H10" s="1596" t="s">
        <v>48</v>
      </c>
      <c r="I10" s="1596" t="s">
        <v>48</v>
      </c>
      <c r="J10" s="1596" t="s">
        <v>48</v>
      </c>
      <c r="K10" s="1596" t="s">
        <v>48</v>
      </c>
      <c r="L10" s="1596" t="s">
        <v>48</v>
      </c>
      <c r="M10" s="1596" t="s">
        <v>48</v>
      </c>
      <c r="N10" s="1596" t="s">
        <v>48</v>
      </c>
      <c r="O10" s="1596" t="s">
        <v>48</v>
      </c>
      <c r="P10" s="1596" t="s">
        <v>48</v>
      </c>
      <c r="Q10" s="1596" t="s">
        <v>48</v>
      </c>
      <c r="R10" s="1596" t="s">
        <v>48</v>
      </c>
      <c r="S10" s="1596" t="s">
        <v>48</v>
      </c>
      <c r="T10" s="1596" t="s">
        <v>48</v>
      </c>
      <c r="U10" s="1596" t="s">
        <v>48</v>
      </c>
      <c r="V10" s="1596" t="s">
        <v>48</v>
      </c>
      <c r="W10" s="1596" t="s">
        <v>48</v>
      </c>
      <c r="X10" s="1596" t="s">
        <v>48</v>
      </c>
      <c r="Y10" s="1596" t="s">
        <v>48</v>
      </c>
      <c r="Z10" s="1596" t="s">
        <v>48</v>
      </c>
      <c r="AA10" s="1596" t="s">
        <v>48</v>
      </c>
      <c r="AB10" s="1596" t="s">
        <v>48</v>
      </c>
      <c r="AC10" s="1596" t="s">
        <v>48</v>
      </c>
      <c r="AD10" s="1596" t="s">
        <v>48</v>
      </c>
      <c r="AE10" s="1596" t="s">
        <v>48</v>
      </c>
      <c r="AF10" s="1596" t="s">
        <v>48</v>
      </c>
      <c r="AG10" s="1596" t="s">
        <v>48</v>
      </c>
      <c r="AH10" s="1596" t="s">
        <v>48</v>
      </c>
      <c r="AI10" s="1596" t="s">
        <v>48</v>
      </c>
      <c r="AJ10" s="126">
        <v>100</v>
      </c>
      <c r="AK10" s="2587">
        <v>109.1</v>
      </c>
      <c r="AL10" s="2906">
        <v>109.4</v>
      </c>
      <c r="AM10" s="2757">
        <v>110.1</v>
      </c>
    </row>
    <row r="11" spans="2:39" ht="18" customHeight="1">
      <c r="B11" s="584" t="s">
        <v>232</v>
      </c>
      <c r="C11" s="860" t="s">
        <v>3</v>
      </c>
      <c r="D11" s="1657" t="s">
        <v>48</v>
      </c>
      <c r="E11" s="1596" t="s">
        <v>48</v>
      </c>
      <c r="F11" s="1596" t="s">
        <v>48</v>
      </c>
      <c r="G11" s="1596" t="s">
        <v>48</v>
      </c>
      <c r="H11" s="1596" t="s">
        <v>48</v>
      </c>
      <c r="I11" s="1596" t="s">
        <v>48</v>
      </c>
      <c r="J11" s="1596" t="s">
        <v>48</v>
      </c>
      <c r="K11" s="1596" t="s">
        <v>48</v>
      </c>
      <c r="L11" s="1596" t="s">
        <v>48</v>
      </c>
      <c r="M11" s="1596" t="s">
        <v>48</v>
      </c>
      <c r="N11" s="1596" t="s">
        <v>48</v>
      </c>
      <c r="O11" s="1596" t="s">
        <v>48</v>
      </c>
      <c r="P11" s="1129" t="s">
        <v>48</v>
      </c>
      <c r="Q11" s="1129" t="s">
        <v>48</v>
      </c>
      <c r="R11" s="1129" t="s">
        <v>48</v>
      </c>
      <c r="S11" s="1245" t="s">
        <v>48</v>
      </c>
      <c r="T11" s="1129" t="s">
        <v>48</v>
      </c>
      <c r="U11" s="2304">
        <v>97.4</v>
      </c>
      <c r="V11" s="2304">
        <v>100.5</v>
      </c>
      <c r="W11" s="2195">
        <v>103.3</v>
      </c>
      <c r="X11" s="237">
        <v>88.4</v>
      </c>
      <c r="Y11" s="2554">
        <v>98.8</v>
      </c>
      <c r="Z11" s="2554">
        <v>104.5</v>
      </c>
      <c r="AA11" s="2554">
        <v>99.3</v>
      </c>
      <c r="AB11" s="2554">
        <v>103.3</v>
      </c>
      <c r="AC11" s="2554">
        <v>92.7</v>
      </c>
      <c r="AD11" s="2304">
        <v>102.5</v>
      </c>
      <c r="AE11" s="360">
        <v>95.2</v>
      </c>
      <c r="AF11" s="2554">
        <v>93.7</v>
      </c>
      <c r="AG11" s="2554">
        <v>101.5</v>
      </c>
      <c r="AH11" s="2554">
        <v>101.4</v>
      </c>
      <c r="AI11" s="2554">
        <v>94.5</v>
      </c>
      <c r="AJ11" s="2554">
        <v>101.6</v>
      </c>
      <c r="AK11" s="2587">
        <v>111.5</v>
      </c>
      <c r="AL11" s="2906">
        <v>96.7</v>
      </c>
      <c r="AM11" s="2757">
        <v>94.7</v>
      </c>
    </row>
    <row r="12" spans="2:39" ht="18" customHeight="1">
      <c r="B12" s="584"/>
      <c r="C12" s="860" t="s">
        <v>259</v>
      </c>
      <c r="D12" s="1657" t="s">
        <v>48</v>
      </c>
      <c r="E12" s="1596" t="s">
        <v>48</v>
      </c>
      <c r="F12" s="1596" t="s">
        <v>48</v>
      </c>
      <c r="G12" s="1596" t="s">
        <v>48</v>
      </c>
      <c r="H12" s="1596" t="s">
        <v>48</v>
      </c>
      <c r="I12" s="1596" t="s">
        <v>48</v>
      </c>
      <c r="J12" s="1596" t="s">
        <v>48</v>
      </c>
      <c r="K12" s="1596" t="s">
        <v>48</v>
      </c>
      <c r="L12" s="1596" t="s">
        <v>48</v>
      </c>
      <c r="M12" s="1596" t="s">
        <v>48</v>
      </c>
      <c r="N12" s="1596" t="s">
        <v>48</v>
      </c>
      <c r="O12" s="1596" t="s">
        <v>48</v>
      </c>
      <c r="P12" s="1596" t="s">
        <v>48</v>
      </c>
      <c r="Q12" s="1596" t="s">
        <v>48</v>
      </c>
      <c r="R12" s="1596" t="s">
        <v>48</v>
      </c>
      <c r="S12" s="1596" t="s">
        <v>48</v>
      </c>
      <c r="T12" s="1595">
        <v>100</v>
      </c>
      <c r="U12" s="2304">
        <v>97.4</v>
      </c>
      <c r="V12" s="2304">
        <v>97.9</v>
      </c>
      <c r="W12" s="2195">
        <v>101.1</v>
      </c>
      <c r="X12" s="237">
        <v>89.4</v>
      </c>
      <c r="Y12" s="2554">
        <v>88.3</v>
      </c>
      <c r="Z12" s="2554">
        <v>92.3</v>
      </c>
      <c r="AA12" s="2554">
        <v>91.7</v>
      </c>
      <c r="AB12" s="2554">
        <v>94.7</v>
      </c>
      <c r="AC12" s="2554">
        <v>87.8</v>
      </c>
      <c r="AD12" s="2304">
        <v>90</v>
      </c>
      <c r="AE12" s="360">
        <v>85.7</v>
      </c>
      <c r="AF12" s="2554">
        <v>80.3</v>
      </c>
      <c r="AG12" s="2554">
        <v>81.5</v>
      </c>
      <c r="AH12" s="2554">
        <v>82.6</v>
      </c>
      <c r="AI12" s="2554">
        <v>78.099999999999994</v>
      </c>
      <c r="AJ12" s="2554">
        <v>79.3</v>
      </c>
      <c r="AK12" s="2587">
        <v>88.4</v>
      </c>
      <c r="AL12" s="2906">
        <v>85.5</v>
      </c>
      <c r="AM12" s="2757">
        <v>81</v>
      </c>
    </row>
    <row r="13" spans="2:39" ht="18" customHeight="1">
      <c r="B13" s="584"/>
      <c r="C13" s="543" t="s">
        <v>260</v>
      </c>
      <c r="D13" s="1657" t="s">
        <v>48</v>
      </c>
      <c r="E13" s="1596" t="s">
        <v>48</v>
      </c>
      <c r="F13" s="1596" t="s">
        <v>48</v>
      </c>
      <c r="G13" s="1596" t="s">
        <v>48</v>
      </c>
      <c r="H13" s="1596" t="s">
        <v>48</v>
      </c>
      <c r="I13" s="1596" t="s">
        <v>48</v>
      </c>
      <c r="J13" s="1596" t="s">
        <v>48</v>
      </c>
      <c r="K13" s="1596" t="s">
        <v>48</v>
      </c>
      <c r="L13" s="1596" t="s">
        <v>48</v>
      </c>
      <c r="M13" s="1596" t="s">
        <v>48</v>
      </c>
      <c r="N13" s="1596" t="s">
        <v>48</v>
      </c>
      <c r="O13" s="1596" t="s">
        <v>48</v>
      </c>
      <c r="P13" s="1596" t="s">
        <v>48</v>
      </c>
      <c r="Q13" s="1596" t="s">
        <v>48</v>
      </c>
      <c r="R13" s="1596" t="s">
        <v>48</v>
      </c>
      <c r="S13" s="1596" t="s">
        <v>48</v>
      </c>
      <c r="T13" s="1596" t="s">
        <v>48</v>
      </c>
      <c r="U13" s="1596" t="s">
        <v>48</v>
      </c>
      <c r="V13" s="1596" t="s">
        <v>48</v>
      </c>
      <c r="W13" s="1596" t="s">
        <v>48</v>
      </c>
      <c r="X13" s="1596" t="s">
        <v>48</v>
      </c>
      <c r="Y13" s="491">
        <v>100</v>
      </c>
      <c r="Z13" s="2554">
        <v>104.5</v>
      </c>
      <c r="AA13" s="2554">
        <v>103.8</v>
      </c>
      <c r="AB13" s="2554">
        <v>107.2</v>
      </c>
      <c r="AC13" s="2554">
        <v>99.4</v>
      </c>
      <c r="AD13" s="2304">
        <v>101.9</v>
      </c>
      <c r="AE13" s="360">
        <v>97</v>
      </c>
      <c r="AF13" s="2554">
        <v>90.9</v>
      </c>
      <c r="AG13" s="2554">
        <v>92.3</v>
      </c>
      <c r="AH13" s="2554">
        <v>93.6</v>
      </c>
      <c r="AI13" s="2554">
        <v>88.5</v>
      </c>
      <c r="AJ13" s="2554">
        <v>89.9</v>
      </c>
      <c r="AK13" s="2587">
        <v>100.2</v>
      </c>
      <c r="AL13" s="2906">
        <v>96.9</v>
      </c>
      <c r="AM13" s="2757">
        <v>91.8</v>
      </c>
    </row>
    <row r="14" spans="2:39" ht="18" customHeight="1">
      <c r="B14" s="1878"/>
      <c r="C14" s="543" t="s">
        <v>454</v>
      </c>
      <c r="D14" s="1657" t="s">
        <v>48</v>
      </c>
      <c r="E14" s="1596" t="s">
        <v>48</v>
      </c>
      <c r="F14" s="1596" t="s">
        <v>48</v>
      </c>
      <c r="G14" s="1596" t="s">
        <v>48</v>
      </c>
      <c r="H14" s="1596" t="s">
        <v>48</v>
      </c>
      <c r="I14" s="1596" t="s">
        <v>48</v>
      </c>
      <c r="J14" s="1596" t="s">
        <v>48</v>
      </c>
      <c r="K14" s="1596" t="s">
        <v>48</v>
      </c>
      <c r="L14" s="1596" t="s">
        <v>48</v>
      </c>
      <c r="M14" s="1596" t="s">
        <v>48</v>
      </c>
      <c r="N14" s="1596" t="s">
        <v>48</v>
      </c>
      <c r="O14" s="1596" t="s">
        <v>48</v>
      </c>
      <c r="P14" s="1596" t="s">
        <v>48</v>
      </c>
      <c r="Q14" s="1596" t="s">
        <v>48</v>
      </c>
      <c r="R14" s="1596" t="s">
        <v>48</v>
      </c>
      <c r="S14" s="1596" t="s">
        <v>48</v>
      </c>
      <c r="T14" s="1596" t="s">
        <v>48</v>
      </c>
      <c r="U14" s="1596" t="s">
        <v>48</v>
      </c>
      <c r="V14" s="1596" t="s">
        <v>48</v>
      </c>
      <c r="W14" s="1596" t="s">
        <v>48</v>
      </c>
      <c r="X14" s="1596" t="s">
        <v>48</v>
      </c>
      <c r="Y14" s="1596" t="s">
        <v>48</v>
      </c>
      <c r="Z14" s="1596" t="s">
        <v>48</v>
      </c>
      <c r="AA14" s="1596" t="s">
        <v>48</v>
      </c>
      <c r="AB14" s="1596" t="s">
        <v>48</v>
      </c>
      <c r="AC14" s="1596" t="s">
        <v>48</v>
      </c>
      <c r="AD14" s="126">
        <v>100</v>
      </c>
      <c r="AE14" s="360">
        <v>95.2</v>
      </c>
      <c r="AF14" s="2554">
        <v>89.2</v>
      </c>
      <c r="AG14" s="2554">
        <v>90.5</v>
      </c>
      <c r="AH14" s="2554">
        <v>91.8</v>
      </c>
      <c r="AI14" s="2554">
        <v>86.8</v>
      </c>
      <c r="AJ14" s="2554">
        <v>88.2</v>
      </c>
      <c r="AK14" s="2587">
        <v>98.3</v>
      </c>
      <c r="AL14" s="2906">
        <v>95.1</v>
      </c>
      <c r="AM14" s="2757">
        <v>90.1</v>
      </c>
    </row>
    <row r="15" spans="2:39" ht="18" customHeight="1">
      <c r="B15" s="2553"/>
      <c r="C15" s="543" t="s">
        <v>798</v>
      </c>
      <c r="D15" s="1657" t="s">
        <v>48</v>
      </c>
      <c r="E15" s="1596" t="s">
        <v>48</v>
      </c>
      <c r="F15" s="1596" t="s">
        <v>48</v>
      </c>
      <c r="G15" s="1596" t="s">
        <v>48</v>
      </c>
      <c r="H15" s="1596" t="s">
        <v>48</v>
      </c>
      <c r="I15" s="1596" t="s">
        <v>48</v>
      </c>
      <c r="J15" s="1596" t="s">
        <v>48</v>
      </c>
      <c r="K15" s="1596" t="s">
        <v>48</v>
      </c>
      <c r="L15" s="1596" t="s">
        <v>48</v>
      </c>
      <c r="M15" s="1596" t="s">
        <v>48</v>
      </c>
      <c r="N15" s="1596" t="s">
        <v>48</v>
      </c>
      <c r="O15" s="1596" t="s">
        <v>48</v>
      </c>
      <c r="P15" s="1596" t="s">
        <v>48</v>
      </c>
      <c r="Q15" s="1596" t="s">
        <v>48</v>
      </c>
      <c r="R15" s="1596" t="s">
        <v>48</v>
      </c>
      <c r="S15" s="1596" t="s">
        <v>48</v>
      </c>
      <c r="T15" s="1596" t="s">
        <v>48</v>
      </c>
      <c r="U15" s="1596" t="s">
        <v>48</v>
      </c>
      <c r="V15" s="1596" t="s">
        <v>48</v>
      </c>
      <c r="W15" s="1596" t="s">
        <v>48</v>
      </c>
      <c r="X15" s="1596" t="s">
        <v>48</v>
      </c>
      <c r="Y15" s="1596" t="s">
        <v>48</v>
      </c>
      <c r="Z15" s="1596" t="s">
        <v>48</v>
      </c>
      <c r="AA15" s="1596" t="s">
        <v>48</v>
      </c>
      <c r="AB15" s="1596" t="s">
        <v>48</v>
      </c>
      <c r="AC15" s="1596" t="s">
        <v>48</v>
      </c>
      <c r="AD15" s="1596" t="s">
        <v>48</v>
      </c>
      <c r="AE15" s="1596" t="s">
        <v>48</v>
      </c>
      <c r="AF15" s="1596" t="s">
        <v>48</v>
      </c>
      <c r="AG15" s="1596" t="s">
        <v>48</v>
      </c>
      <c r="AH15" s="1596" t="s">
        <v>48</v>
      </c>
      <c r="AI15" s="1596" t="s">
        <v>48</v>
      </c>
      <c r="AJ15" s="126">
        <v>100</v>
      </c>
      <c r="AK15" s="2587">
        <v>111.5</v>
      </c>
      <c r="AL15" s="2906">
        <v>107.8</v>
      </c>
      <c r="AM15" s="2757">
        <v>102.1</v>
      </c>
    </row>
    <row r="16" spans="2:39" ht="18" customHeight="1">
      <c r="B16" s="584" t="s">
        <v>233</v>
      </c>
      <c r="C16" s="860" t="s">
        <v>3</v>
      </c>
      <c r="D16" s="1657" t="s">
        <v>48</v>
      </c>
      <c r="E16" s="1596" t="s">
        <v>48</v>
      </c>
      <c r="F16" s="1596" t="s">
        <v>48</v>
      </c>
      <c r="G16" s="1596" t="s">
        <v>48</v>
      </c>
      <c r="H16" s="1596" t="s">
        <v>48</v>
      </c>
      <c r="I16" s="1596" t="s">
        <v>48</v>
      </c>
      <c r="J16" s="1596" t="s">
        <v>48</v>
      </c>
      <c r="K16" s="1596" t="s">
        <v>48</v>
      </c>
      <c r="L16" s="1596" t="s">
        <v>48</v>
      </c>
      <c r="M16" s="1596" t="s">
        <v>48</v>
      </c>
      <c r="N16" s="1596" t="s">
        <v>48</v>
      </c>
      <c r="O16" s="1596" t="s">
        <v>48</v>
      </c>
      <c r="P16" s="1129" t="s">
        <v>48</v>
      </c>
      <c r="Q16" s="1129" t="s">
        <v>48</v>
      </c>
      <c r="R16" s="1129" t="s">
        <v>48</v>
      </c>
      <c r="S16" s="1245" t="s">
        <v>48</v>
      </c>
      <c r="T16" s="1129" t="s">
        <v>48</v>
      </c>
      <c r="U16" s="2304">
        <v>113.8</v>
      </c>
      <c r="V16" s="2304">
        <v>112.4</v>
      </c>
      <c r="W16" s="2195">
        <v>104</v>
      </c>
      <c r="X16" s="237">
        <v>96.1</v>
      </c>
      <c r="Y16" s="2554">
        <v>109.9</v>
      </c>
      <c r="Z16" s="2554">
        <v>108.7</v>
      </c>
      <c r="AA16" s="2554">
        <v>100.7</v>
      </c>
      <c r="AB16" s="2554">
        <v>101.9</v>
      </c>
      <c r="AC16" s="2554">
        <v>105.5</v>
      </c>
      <c r="AD16" s="2304">
        <v>106.9</v>
      </c>
      <c r="AE16" s="360">
        <v>104</v>
      </c>
      <c r="AF16" s="2554">
        <v>106.7</v>
      </c>
      <c r="AG16" s="2554">
        <v>105.9</v>
      </c>
      <c r="AH16" s="2554">
        <v>105.4</v>
      </c>
      <c r="AI16" s="2554">
        <v>97.9</v>
      </c>
      <c r="AJ16" s="2554">
        <v>114</v>
      </c>
      <c r="AK16" s="2587">
        <v>108.9</v>
      </c>
      <c r="AL16" s="2906">
        <v>99.9</v>
      </c>
      <c r="AM16" s="2757">
        <v>100.4</v>
      </c>
    </row>
    <row r="17" spans="2:43" ht="18" customHeight="1">
      <c r="B17" s="584"/>
      <c r="C17" s="860" t="s">
        <v>259</v>
      </c>
      <c r="D17" s="1657" t="s">
        <v>48</v>
      </c>
      <c r="E17" s="1596" t="s">
        <v>48</v>
      </c>
      <c r="F17" s="1596" t="s">
        <v>48</v>
      </c>
      <c r="G17" s="1596" t="s">
        <v>48</v>
      </c>
      <c r="H17" s="1596" t="s">
        <v>48</v>
      </c>
      <c r="I17" s="1596" t="s">
        <v>48</v>
      </c>
      <c r="J17" s="1596" t="s">
        <v>48</v>
      </c>
      <c r="K17" s="1596" t="s">
        <v>48</v>
      </c>
      <c r="L17" s="1596" t="s">
        <v>48</v>
      </c>
      <c r="M17" s="1596" t="s">
        <v>48</v>
      </c>
      <c r="N17" s="1596" t="s">
        <v>48</v>
      </c>
      <c r="O17" s="1596" t="s">
        <v>48</v>
      </c>
      <c r="P17" s="1596" t="s">
        <v>48</v>
      </c>
      <c r="Q17" s="1596" t="s">
        <v>48</v>
      </c>
      <c r="R17" s="1596" t="s">
        <v>48</v>
      </c>
      <c r="S17" s="1596" t="s">
        <v>48</v>
      </c>
      <c r="T17" s="1595">
        <v>100</v>
      </c>
      <c r="U17" s="2304">
        <v>113.8</v>
      </c>
      <c r="V17" s="2304">
        <v>127.9</v>
      </c>
      <c r="W17" s="2195">
        <v>133</v>
      </c>
      <c r="X17" s="237">
        <v>127.8</v>
      </c>
      <c r="Y17" s="2554">
        <v>140.5</v>
      </c>
      <c r="Z17" s="2554">
        <v>152.69999999999999</v>
      </c>
      <c r="AA17" s="2554">
        <v>153.80000000000001</v>
      </c>
      <c r="AB17" s="2554">
        <v>156.69999999999999</v>
      </c>
      <c r="AC17" s="2554">
        <v>165.3</v>
      </c>
      <c r="AD17" s="2304">
        <v>176.7</v>
      </c>
      <c r="AE17" s="360">
        <v>183.8</v>
      </c>
      <c r="AF17" s="2554">
        <v>196.1</v>
      </c>
      <c r="AG17" s="2554">
        <v>207.7</v>
      </c>
      <c r="AH17" s="2554">
        <v>218.9</v>
      </c>
      <c r="AI17" s="2554">
        <v>214.3</v>
      </c>
      <c r="AJ17" s="2554">
        <v>244.3</v>
      </c>
      <c r="AK17" s="2587">
        <v>266</v>
      </c>
      <c r="AL17" s="2906">
        <v>265.7</v>
      </c>
      <c r="AM17" s="2757">
        <v>266.8</v>
      </c>
    </row>
    <row r="18" spans="2:43" ht="18" customHeight="1">
      <c r="B18" s="584"/>
      <c r="C18" s="543" t="s">
        <v>260</v>
      </c>
      <c r="D18" s="1657" t="s">
        <v>48</v>
      </c>
      <c r="E18" s="1596" t="s">
        <v>48</v>
      </c>
      <c r="F18" s="1596" t="s">
        <v>48</v>
      </c>
      <c r="G18" s="1596" t="s">
        <v>48</v>
      </c>
      <c r="H18" s="1596" t="s">
        <v>48</v>
      </c>
      <c r="I18" s="1596" t="s">
        <v>48</v>
      </c>
      <c r="J18" s="1596" t="s">
        <v>48</v>
      </c>
      <c r="K18" s="1596" t="s">
        <v>48</v>
      </c>
      <c r="L18" s="1596" t="s">
        <v>48</v>
      </c>
      <c r="M18" s="1596" t="s">
        <v>48</v>
      </c>
      <c r="N18" s="1596" t="s">
        <v>48</v>
      </c>
      <c r="O18" s="1596" t="s">
        <v>48</v>
      </c>
      <c r="P18" s="1596" t="s">
        <v>48</v>
      </c>
      <c r="Q18" s="1596" t="s">
        <v>48</v>
      </c>
      <c r="R18" s="1596" t="s">
        <v>48</v>
      </c>
      <c r="S18" s="1596" t="s">
        <v>48</v>
      </c>
      <c r="T18" s="1596" t="s">
        <v>48</v>
      </c>
      <c r="U18" s="1596" t="s">
        <v>48</v>
      </c>
      <c r="V18" s="1596" t="s">
        <v>48</v>
      </c>
      <c r="W18" s="1596" t="s">
        <v>48</v>
      </c>
      <c r="X18" s="1596" t="s">
        <v>48</v>
      </c>
      <c r="Y18" s="491">
        <v>100</v>
      </c>
      <c r="Z18" s="2554">
        <v>108.7</v>
      </c>
      <c r="AA18" s="2554">
        <v>109.5</v>
      </c>
      <c r="AB18" s="2554">
        <v>111.6</v>
      </c>
      <c r="AC18" s="2554">
        <v>117.7</v>
      </c>
      <c r="AD18" s="2304">
        <v>125.8</v>
      </c>
      <c r="AE18" s="360">
        <v>130.80000000000001</v>
      </c>
      <c r="AF18" s="2554">
        <v>139.6</v>
      </c>
      <c r="AG18" s="2554">
        <v>147.80000000000001</v>
      </c>
      <c r="AH18" s="2554">
        <v>155.80000000000001</v>
      </c>
      <c r="AI18" s="2554">
        <v>152.5</v>
      </c>
      <c r="AJ18" s="2554">
        <v>173.9</v>
      </c>
      <c r="AK18" s="2587">
        <v>189.4</v>
      </c>
      <c r="AL18" s="2906">
        <v>189.2</v>
      </c>
      <c r="AM18" s="2757">
        <v>190</v>
      </c>
    </row>
    <row r="19" spans="2:43" ht="18" customHeight="1">
      <c r="B19" s="1878"/>
      <c r="C19" s="543" t="s">
        <v>454</v>
      </c>
      <c r="D19" s="1657" t="s">
        <v>48</v>
      </c>
      <c r="E19" s="1596" t="s">
        <v>48</v>
      </c>
      <c r="F19" s="1596" t="s">
        <v>48</v>
      </c>
      <c r="G19" s="1596" t="s">
        <v>48</v>
      </c>
      <c r="H19" s="1596" t="s">
        <v>48</v>
      </c>
      <c r="I19" s="1596" t="s">
        <v>48</v>
      </c>
      <c r="J19" s="1596" t="s">
        <v>48</v>
      </c>
      <c r="K19" s="1596" t="s">
        <v>48</v>
      </c>
      <c r="L19" s="1596" t="s">
        <v>48</v>
      </c>
      <c r="M19" s="1596" t="s">
        <v>48</v>
      </c>
      <c r="N19" s="1596" t="s">
        <v>48</v>
      </c>
      <c r="O19" s="1596" t="s">
        <v>48</v>
      </c>
      <c r="P19" s="1596" t="s">
        <v>48</v>
      </c>
      <c r="Q19" s="1596" t="s">
        <v>48</v>
      </c>
      <c r="R19" s="1596" t="s">
        <v>48</v>
      </c>
      <c r="S19" s="1596" t="s">
        <v>48</v>
      </c>
      <c r="T19" s="1596" t="s">
        <v>48</v>
      </c>
      <c r="U19" s="1596" t="s">
        <v>48</v>
      </c>
      <c r="V19" s="1596" t="s">
        <v>48</v>
      </c>
      <c r="W19" s="1596" t="s">
        <v>48</v>
      </c>
      <c r="X19" s="1596" t="s">
        <v>48</v>
      </c>
      <c r="Y19" s="1596" t="s">
        <v>48</v>
      </c>
      <c r="Z19" s="1596" t="s">
        <v>48</v>
      </c>
      <c r="AA19" s="1596" t="s">
        <v>48</v>
      </c>
      <c r="AB19" s="1596" t="s">
        <v>48</v>
      </c>
      <c r="AC19" s="1596" t="s">
        <v>48</v>
      </c>
      <c r="AD19" s="126">
        <v>100</v>
      </c>
      <c r="AE19" s="360">
        <v>104</v>
      </c>
      <c r="AF19" s="2554">
        <v>111</v>
      </c>
      <c r="AG19" s="2554">
        <v>117.5</v>
      </c>
      <c r="AH19" s="2554">
        <v>123.8</v>
      </c>
      <c r="AI19" s="2554">
        <v>121.2</v>
      </c>
      <c r="AJ19" s="2554">
        <v>138.19999999999999</v>
      </c>
      <c r="AK19" s="2587">
        <v>150.5</v>
      </c>
      <c r="AL19" s="2906">
        <v>150.30000000000001</v>
      </c>
      <c r="AM19" s="2757">
        <v>150.9</v>
      </c>
    </row>
    <row r="20" spans="2:43" ht="18" customHeight="1">
      <c r="B20" s="2553"/>
      <c r="C20" s="543" t="s">
        <v>798</v>
      </c>
      <c r="D20" s="1657" t="s">
        <v>48</v>
      </c>
      <c r="E20" s="1596" t="s">
        <v>48</v>
      </c>
      <c r="F20" s="1596" t="s">
        <v>48</v>
      </c>
      <c r="G20" s="1596" t="s">
        <v>48</v>
      </c>
      <c r="H20" s="1596" t="s">
        <v>48</v>
      </c>
      <c r="I20" s="1596" t="s">
        <v>48</v>
      </c>
      <c r="J20" s="1596" t="s">
        <v>48</v>
      </c>
      <c r="K20" s="1596" t="s">
        <v>48</v>
      </c>
      <c r="L20" s="1596" t="s">
        <v>48</v>
      </c>
      <c r="M20" s="1596" t="s">
        <v>48</v>
      </c>
      <c r="N20" s="1596" t="s">
        <v>48</v>
      </c>
      <c r="O20" s="1596" t="s">
        <v>48</v>
      </c>
      <c r="P20" s="1596" t="s">
        <v>48</v>
      </c>
      <c r="Q20" s="1596" t="s">
        <v>48</v>
      </c>
      <c r="R20" s="1596" t="s">
        <v>48</v>
      </c>
      <c r="S20" s="1596" t="s">
        <v>48</v>
      </c>
      <c r="T20" s="1596" t="s">
        <v>48</v>
      </c>
      <c r="U20" s="1596" t="s">
        <v>48</v>
      </c>
      <c r="V20" s="1596" t="s">
        <v>48</v>
      </c>
      <c r="W20" s="1596" t="s">
        <v>48</v>
      </c>
      <c r="X20" s="1596" t="s">
        <v>48</v>
      </c>
      <c r="Y20" s="1596" t="s">
        <v>48</v>
      </c>
      <c r="Z20" s="1596" t="s">
        <v>48</v>
      </c>
      <c r="AA20" s="1596" t="s">
        <v>48</v>
      </c>
      <c r="AB20" s="1596" t="s">
        <v>48</v>
      </c>
      <c r="AC20" s="1596" t="s">
        <v>48</v>
      </c>
      <c r="AD20" s="1596" t="s">
        <v>48</v>
      </c>
      <c r="AE20" s="1596" t="s">
        <v>48</v>
      </c>
      <c r="AF20" s="1596" t="s">
        <v>48</v>
      </c>
      <c r="AG20" s="1596" t="s">
        <v>48</v>
      </c>
      <c r="AH20" s="1596" t="s">
        <v>48</v>
      </c>
      <c r="AI20" s="1596" t="s">
        <v>48</v>
      </c>
      <c r="AJ20" s="126">
        <v>100</v>
      </c>
      <c r="AK20" s="2587">
        <v>108.9</v>
      </c>
      <c r="AL20" s="2906">
        <v>108.8</v>
      </c>
      <c r="AM20" s="2757">
        <v>109.2</v>
      </c>
    </row>
    <row r="21" spans="2:43" ht="18" customHeight="1">
      <c r="B21" s="584" t="s">
        <v>234</v>
      </c>
      <c r="C21" s="860" t="s">
        <v>3</v>
      </c>
      <c r="D21" s="1657" t="s">
        <v>48</v>
      </c>
      <c r="E21" s="1596" t="s">
        <v>48</v>
      </c>
      <c r="F21" s="1596" t="s">
        <v>48</v>
      </c>
      <c r="G21" s="1596" t="s">
        <v>48</v>
      </c>
      <c r="H21" s="1596" t="s">
        <v>48</v>
      </c>
      <c r="I21" s="1596" t="s">
        <v>48</v>
      </c>
      <c r="J21" s="1596" t="s">
        <v>48</v>
      </c>
      <c r="K21" s="1596" t="s">
        <v>48</v>
      </c>
      <c r="L21" s="1596" t="s">
        <v>48</v>
      </c>
      <c r="M21" s="1596" t="s">
        <v>48</v>
      </c>
      <c r="N21" s="1596" t="s">
        <v>48</v>
      </c>
      <c r="O21" s="1596" t="s">
        <v>48</v>
      </c>
      <c r="P21" s="1129" t="s">
        <v>48</v>
      </c>
      <c r="Q21" s="1129" t="s">
        <v>48</v>
      </c>
      <c r="R21" s="1129" t="s">
        <v>48</v>
      </c>
      <c r="S21" s="1129" t="s">
        <v>48</v>
      </c>
      <c r="T21" s="1129" t="s">
        <v>48</v>
      </c>
      <c r="U21" s="2304">
        <v>101.2</v>
      </c>
      <c r="V21" s="2304">
        <v>101.6</v>
      </c>
      <c r="W21" s="2195">
        <v>98.3</v>
      </c>
      <c r="X21" s="237">
        <v>91.3</v>
      </c>
      <c r="Y21" s="2195">
        <v>103</v>
      </c>
      <c r="Z21" s="2195">
        <v>100</v>
      </c>
      <c r="AA21" s="2195">
        <v>100.4</v>
      </c>
      <c r="AB21" s="2195">
        <v>99.1</v>
      </c>
      <c r="AC21" s="2195">
        <v>96.5</v>
      </c>
      <c r="AD21" s="237">
        <v>98.3</v>
      </c>
      <c r="AE21" s="861">
        <v>103.3</v>
      </c>
      <c r="AF21" s="2195">
        <v>106.4</v>
      </c>
      <c r="AG21" s="2195">
        <v>101.4</v>
      </c>
      <c r="AH21" s="2195">
        <v>101.7</v>
      </c>
      <c r="AI21" s="2195">
        <v>99.2</v>
      </c>
      <c r="AJ21" s="2195">
        <v>128.19999999999999</v>
      </c>
      <c r="AK21" s="2195">
        <v>112.8</v>
      </c>
      <c r="AL21" s="2195">
        <v>109.3</v>
      </c>
      <c r="AM21" s="3032">
        <v>102.7</v>
      </c>
    </row>
    <row r="22" spans="2:43" s="10" customFormat="1" ht="18" customHeight="1">
      <c r="B22" s="584"/>
      <c r="C22" s="860" t="s">
        <v>259</v>
      </c>
      <c r="D22" s="1657" t="s">
        <v>48</v>
      </c>
      <c r="E22" s="1596" t="s">
        <v>48</v>
      </c>
      <c r="F22" s="1596" t="s">
        <v>48</v>
      </c>
      <c r="G22" s="1596" t="s">
        <v>48</v>
      </c>
      <c r="H22" s="1596" t="s">
        <v>48</v>
      </c>
      <c r="I22" s="1596" t="s">
        <v>48</v>
      </c>
      <c r="J22" s="1596" t="s">
        <v>48</v>
      </c>
      <c r="K22" s="1596" t="s">
        <v>48</v>
      </c>
      <c r="L22" s="1596" t="s">
        <v>48</v>
      </c>
      <c r="M22" s="1596" t="s">
        <v>48</v>
      </c>
      <c r="N22" s="1596" t="s">
        <v>48</v>
      </c>
      <c r="O22" s="1596" t="s">
        <v>48</v>
      </c>
      <c r="P22" s="1596" t="s">
        <v>48</v>
      </c>
      <c r="Q22" s="1596" t="s">
        <v>48</v>
      </c>
      <c r="R22" s="1596" t="s">
        <v>48</v>
      </c>
      <c r="S22" s="1596" t="s">
        <v>48</v>
      </c>
      <c r="T22" s="1595">
        <v>100</v>
      </c>
      <c r="U22" s="2304">
        <v>101.2</v>
      </c>
      <c r="V22" s="2304">
        <v>102.8</v>
      </c>
      <c r="W22" s="2195">
        <v>101.1</v>
      </c>
      <c r="X22" s="237">
        <v>92.3</v>
      </c>
      <c r="Y22" s="2554">
        <v>95.1</v>
      </c>
      <c r="Z22" s="2554">
        <v>95.1</v>
      </c>
      <c r="AA22" s="2554">
        <v>95.5</v>
      </c>
      <c r="AB22" s="2554">
        <v>94.6</v>
      </c>
      <c r="AC22" s="2554">
        <v>91.3</v>
      </c>
      <c r="AD22" s="2304">
        <v>89.7</v>
      </c>
      <c r="AE22" s="360">
        <v>92.7</v>
      </c>
      <c r="AF22" s="2554">
        <v>98.6</v>
      </c>
      <c r="AG22" s="2554">
        <v>100</v>
      </c>
      <c r="AH22" s="2554">
        <v>101.7</v>
      </c>
      <c r="AI22" s="2554">
        <v>100.9</v>
      </c>
      <c r="AJ22" s="2554">
        <v>129.4</v>
      </c>
      <c r="AK22" s="2587">
        <v>146</v>
      </c>
      <c r="AL22" s="2906">
        <v>159.6</v>
      </c>
      <c r="AM22" s="2757">
        <v>163.9</v>
      </c>
      <c r="AN22" s="66"/>
      <c r="AO22" s="66"/>
      <c r="AP22" s="66"/>
      <c r="AQ22" s="66"/>
    </row>
    <row r="23" spans="2:43" ht="18" customHeight="1">
      <c r="B23" s="584"/>
      <c r="C23" s="543" t="s">
        <v>260</v>
      </c>
      <c r="D23" s="1657" t="s">
        <v>48</v>
      </c>
      <c r="E23" s="1596" t="s">
        <v>48</v>
      </c>
      <c r="F23" s="1596" t="s">
        <v>48</v>
      </c>
      <c r="G23" s="1596" t="s">
        <v>48</v>
      </c>
      <c r="H23" s="1596" t="s">
        <v>48</v>
      </c>
      <c r="I23" s="1596" t="s">
        <v>48</v>
      </c>
      <c r="J23" s="1596" t="s">
        <v>48</v>
      </c>
      <c r="K23" s="1596" t="s">
        <v>48</v>
      </c>
      <c r="L23" s="1596" t="s">
        <v>48</v>
      </c>
      <c r="M23" s="1596" t="s">
        <v>48</v>
      </c>
      <c r="N23" s="1596" t="s">
        <v>48</v>
      </c>
      <c r="O23" s="1596" t="s">
        <v>48</v>
      </c>
      <c r="P23" s="1596" t="s">
        <v>48</v>
      </c>
      <c r="Q23" s="1596" t="s">
        <v>48</v>
      </c>
      <c r="R23" s="1596" t="s">
        <v>48</v>
      </c>
      <c r="S23" s="1596" t="s">
        <v>48</v>
      </c>
      <c r="T23" s="1596" t="s">
        <v>48</v>
      </c>
      <c r="U23" s="1596" t="s">
        <v>48</v>
      </c>
      <c r="V23" s="1596" t="s">
        <v>48</v>
      </c>
      <c r="W23" s="1596" t="s">
        <v>48</v>
      </c>
      <c r="X23" s="1596" t="s">
        <v>48</v>
      </c>
      <c r="Y23" s="491">
        <v>100</v>
      </c>
      <c r="Z23" s="2195">
        <v>100</v>
      </c>
      <c r="AA23" s="2554">
        <v>100.4</v>
      </c>
      <c r="AB23" s="2554">
        <v>99.5</v>
      </c>
      <c r="AC23" s="2554">
        <v>96</v>
      </c>
      <c r="AD23" s="2304">
        <v>94.4</v>
      </c>
      <c r="AE23" s="360">
        <v>97.5</v>
      </c>
      <c r="AF23" s="2554">
        <v>103.7</v>
      </c>
      <c r="AG23" s="2554">
        <v>105.2</v>
      </c>
      <c r="AH23" s="2554">
        <v>107</v>
      </c>
      <c r="AI23" s="2554">
        <v>106.1</v>
      </c>
      <c r="AJ23" s="2554">
        <v>136</v>
      </c>
      <c r="AK23" s="2587">
        <v>153.4</v>
      </c>
      <c r="AL23" s="2906">
        <v>167.7</v>
      </c>
      <c r="AM23" s="2757">
        <v>172.2</v>
      </c>
      <c r="AN23" s="10"/>
      <c r="AO23" s="10"/>
      <c r="AP23" s="10"/>
      <c r="AQ23" s="10"/>
    </row>
    <row r="24" spans="2:43" ht="18" customHeight="1">
      <c r="B24" s="1878"/>
      <c r="C24" s="543" t="s">
        <v>454</v>
      </c>
      <c r="D24" s="1657" t="s">
        <v>48</v>
      </c>
      <c r="E24" s="1596" t="s">
        <v>48</v>
      </c>
      <c r="F24" s="1596" t="s">
        <v>48</v>
      </c>
      <c r="G24" s="1596" t="s">
        <v>48</v>
      </c>
      <c r="H24" s="1596" t="s">
        <v>48</v>
      </c>
      <c r="I24" s="1596" t="s">
        <v>48</v>
      </c>
      <c r="J24" s="1596" t="s">
        <v>48</v>
      </c>
      <c r="K24" s="1596" t="s">
        <v>48</v>
      </c>
      <c r="L24" s="1596" t="s">
        <v>48</v>
      </c>
      <c r="M24" s="1596" t="s">
        <v>48</v>
      </c>
      <c r="N24" s="1596" t="s">
        <v>48</v>
      </c>
      <c r="O24" s="1596" t="s">
        <v>48</v>
      </c>
      <c r="P24" s="1596" t="s">
        <v>48</v>
      </c>
      <c r="Q24" s="1596" t="s">
        <v>48</v>
      </c>
      <c r="R24" s="1596" t="s">
        <v>48</v>
      </c>
      <c r="S24" s="1596" t="s">
        <v>48</v>
      </c>
      <c r="T24" s="1596" t="s">
        <v>48</v>
      </c>
      <c r="U24" s="1596" t="s">
        <v>48</v>
      </c>
      <c r="V24" s="1596" t="s">
        <v>48</v>
      </c>
      <c r="W24" s="1596" t="s">
        <v>48</v>
      </c>
      <c r="X24" s="1596" t="s">
        <v>48</v>
      </c>
      <c r="Y24" s="1596" t="s">
        <v>48</v>
      </c>
      <c r="Z24" s="1596" t="s">
        <v>48</v>
      </c>
      <c r="AA24" s="1596" t="s">
        <v>48</v>
      </c>
      <c r="AB24" s="1596" t="s">
        <v>48</v>
      </c>
      <c r="AC24" s="1596" t="s">
        <v>48</v>
      </c>
      <c r="AD24" s="126">
        <v>100</v>
      </c>
      <c r="AE24" s="360">
        <v>103.3</v>
      </c>
      <c r="AF24" s="2554">
        <v>109.9</v>
      </c>
      <c r="AG24" s="2554">
        <v>111.4</v>
      </c>
      <c r="AH24" s="2554">
        <v>113.3</v>
      </c>
      <c r="AI24" s="2554">
        <v>112.4</v>
      </c>
      <c r="AJ24" s="2554">
        <v>144.1</v>
      </c>
      <c r="AK24" s="2587">
        <v>162.5</v>
      </c>
      <c r="AL24" s="2906">
        <v>177.6</v>
      </c>
      <c r="AM24" s="2757">
        <v>182.4</v>
      </c>
      <c r="AN24" s="10"/>
      <c r="AO24" s="10"/>
      <c r="AP24" s="10"/>
      <c r="AQ24" s="10"/>
    </row>
    <row r="25" spans="2:43" ht="18" customHeight="1">
      <c r="B25" s="2553"/>
      <c r="C25" s="543" t="s">
        <v>798</v>
      </c>
      <c r="D25" s="1657" t="s">
        <v>48</v>
      </c>
      <c r="E25" s="1596" t="s">
        <v>48</v>
      </c>
      <c r="F25" s="1596" t="s">
        <v>48</v>
      </c>
      <c r="G25" s="1596" t="s">
        <v>48</v>
      </c>
      <c r="H25" s="1596" t="s">
        <v>48</v>
      </c>
      <c r="I25" s="1596" t="s">
        <v>48</v>
      </c>
      <c r="J25" s="1596" t="s">
        <v>48</v>
      </c>
      <c r="K25" s="1596" t="s">
        <v>48</v>
      </c>
      <c r="L25" s="1596" t="s">
        <v>48</v>
      </c>
      <c r="M25" s="1596" t="s">
        <v>48</v>
      </c>
      <c r="N25" s="1596" t="s">
        <v>48</v>
      </c>
      <c r="O25" s="1596" t="s">
        <v>48</v>
      </c>
      <c r="P25" s="1596" t="s">
        <v>48</v>
      </c>
      <c r="Q25" s="1596" t="s">
        <v>48</v>
      </c>
      <c r="R25" s="1596" t="s">
        <v>48</v>
      </c>
      <c r="S25" s="1596" t="s">
        <v>48</v>
      </c>
      <c r="T25" s="1596" t="s">
        <v>48</v>
      </c>
      <c r="U25" s="1596" t="s">
        <v>48</v>
      </c>
      <c r="V25" s="1596" t="s">
        <v>48</v>
      </c>
      <c r="W25" s="1596" t="s">
        <v>48</v>
      </c>
      <c r="X25" s="1596" t="s">
        <v>48</v>
      </c>
      <c r="Y25" s="1596" t="s">
        <v>48</v>
      </c>
      <c r="Z25" s="1596" t="s">
        <v>48</v>
      </c>
      <c r="AA25" s="1596" t="s">
        <v>48</v>
      </c>
      <c r="AB25" s="1596" t="s">
        <v>48</v>
      </c>
      <c r="AC25" s="1596" t="s">
        <v>48</v>
      </c>
      <c r="AD25" s="1596" t="s">
        <v>48</v>
      </c>
      <c r="AE25" s="1596" t="s">
        <v>48</v>
      </c>
      <c r="AF25" s="1596" t="s">
        <v>48</v>
      </c>
      <c r="AG25" s="1596" t="s">
        <v>48</v>
      </c>
      <c r="AH25" s="1596" t="s">
        <v>48</v>
      </c>
      <c r="AI25" s="1596" t="s">
        <v>48</v>
      </c>
      <c r="AJ25" s="126">
        <v>100</v>
      </c>
      <c r="AK25" s="2587">
        <v>112.8</v>
      </c>
      <c r="AL25" s="2906">
        <v>123.3</v>
      </c>
      <c r="AM25" s="2757">
        <v>126.6</v>
      </c>
      <c r="AN25" s="10"/>
      <c r="AO25" s="10"/>
      <c r="AP25" s="10"/>
      <c r="AQ25" s="10"/>
    </row>
    <row r="26" spans="2:43" ht="26.4">
      <c r="B26" s="584" t="s">
        <v>235</v>
      </c>
      <c r="C26" s="860" t="s">
        <v>3</v>
      </c>
      <c r="D26" s="1657" t="s">
        <v>48</v>
      </c>
      <c r="E26" s="1596" t="s">
        <v>48</v>
      </c>
      <c r="F26" s="1596" t="s">
        <v>48</v>
      </c>
      <c r="G26" s="1596" t="s">
        <v>48</v>
      </c>
      <c r="H26" s="1596" t="s">
        <v>48</v>
      </c>
      <c r="I26" s="1596" t="s">
        <v>48</v>
      </c>
      <c r="J26" s="1596" t="s">
        <v>48</v>
      </c>
      <c r="K26" s="1596" t="s">
        <v>48</v>
      </c>
      <c r="L26" s="1596" t="s">
        <v>48</v>
      </c>
      <c r="M26" s="1596" t="s">
        <v>48</v>
      </c>
      <c r="N26" s="1596" t="s">
        <v>48</v>
      </c>
      <c r="O26" s="1596" t="s">
        <v>48</v>
      </c>
      <c r="P26" s="1129" t="s">
        <v>48</v>
      </c>
      <c r="Q26" s="1129" t="s">
        <v>48</v>
      </c>
      <c r="R26" s="1129" t="s">
        <v>48</v>
      </c>
      <c r="S26" s="1129" t="s">
        <v>48</v>
      </c>
      <c r="T26" s="1129" t="s">
        <v>48</v>
      </c>
      <c r="U26" s="2304">
        <v>106.7</v>
      </c>
      <c r="V26" s="2304">
        <v>103.1</v>
      </c>
      <c r="W26" s="2195">
        <v>112.2</v>
      </c>
      <c r="X26" s="237">
        <v>100.7</v>
      </c>
      <c r="Y26" s="2195">
        <v>109.5</v>
      </c>
      <c r="Z26" s="2195">
        <v>102.3</v>
      </c>
      <c r="AA26" s="2195">
        <v>99.4</v>
      </c>
      <c r="AB26" s="2195">
        <v>102.8</v>
      </c>
      <c r="AC26" s="2195">
        <v>105.8</v>
      </c>
      <c r="AD26" s="237">
        <v>105.6</v>
      </c>
      <c r="AE26" s="1597">
        <v>103.6</v>
      </c>
      <c r="AF26" s="2195">
        <v>105.6</v>
      </c>
      <c r="AG26" s="2195">
        <v>103.3</v>
      </c>
      <c r="AH26" s="2195">
        <v>111.1</v>
      </c>
      <c r="AI26" s="2195">
        <v>106.3</v>
      </c>
      <c r="AJ26" s="2195">
        <v>112.3</v>
      </c>
      <c r="AK26" s="2195">
        <v>102.7</v>
      </c>
      <c r="AL26" s="2195">
        <v>98.9</v>
      </c>
      <c r="AM26" s="3032">
        <v>107.5</v>
      </c>
      <c r="AN26" s="10"/>
      <c r="AO26" s="10"/>
      <c r="AP26" s="10"/>
      <c r="AQ26" s="10"/>
    </row>
    <row r="27" spans="2:43" ht="16.2" customHeight="1">
      <c r="B27" s="584"/>
      <c r="C27" s="860" t="s">
        <v>259</v>
      </c>
      <c r="D27" s="1657" t="s">
        <v>48</v>
      </c>
      <c r="E27" s="1596" t="s">
        <v>48</v>
      </c>
      <c r="F27" s="1596" t="s">
        <v>48</v>
      </c>
      <c r="G27" s="1596" t="s">
        <v>48</v>
      </c>
      <c r="H27" s="1596" t="s">
        <v>48</v>
      </c>
      <c r="I27" s="1596" t="s">
        <v>48</v>
      </c>
      <c r="J27" s="1596" t="s">
        <v>48</v>
      </c>
      <c r="K27" s="1596" t="s">
        <v>48</v>
      </c>
      <c r="L27" s="1596" t="s">
        <v>48</v>
      </c>
      <c r="M27" s="1596" t="s">
        <v>48</v>
      </c>
      <c r="N27" s="1596" t="s">
        <v>48</v>
      </c>
      <c r="O27" s="1596" t="s">
        <v>48</v>
      </c>
      <c r="P27" s="1596" t="s">
        <v>48</v>
      </c>
      <c r="Q27" s="1596" t="s">
        <v>48</v>
      </c>
      <c r="R27" s="1596" t="s">
        <v>48</v>
      </c>
      <c r="S27" s="1596" t="s">
        <v>48</v>
      </c>
      <c r="T27" s="1595">
        <v>100</v>
      </c>
      <c r="U27" s="2304">
        <v>106.7</v>
      </c>
      <c r="V27" s="2304">
        <v>110</v>
      </c>
      <c r="W27" s="2195">
        <v>123.4</v>
      </c>
      <c r="X27" s="237">
        <v>124.3</v>
      </c>
      <c r="Y27" s="2195">
        <v>136.1</v>
      </c>
      <c r="Z27" s="2195">
        <v>139.19999999999999</v>
      </c>
      <c r="AA27" s="2195">
        <v>138.4</v>
      </c>
      <c r="AB27" s="2195">
        <v>142.30000000000001</v>
      </c>
      <c r="AC27" s="2195">
        <v>150.6</v>
      </c>
      <c r="AD27" s="237">
        <v>159</v>
      </c>
      <c r="AE27" s="1597">
        <v>164.7</v>
      </c>
      <c r="AF27" s="2195">
        <v>173.9</v>
      </c>
      <c r="AG27" s="2195">
        <v>179.6</v>
      </c>
      <c r="AH27" s="2195">
        <v>199.5</v>
      </c>
      <c r="AI27" s="2195">
        <v>212.1</v>
      </c>
      <c r="AJ27" s="2195">
        <v>238.2</v>
      </c>
      <c r="AK27" s="2195">
        <v>244.6</v>
      </c>
      <c r="AL27" s="2195">
        <v>241.9</v>
      </c>
      <c r="AM27" s="3032">
        <v>260</v>
      </c>
      <c r="AN27" s="66"/>
      <c r="AO27" s="66"/>
      <c r="AP27" s="66"/>
      <c r="AQ27" s="66"/>
    </row>
    <row r="28" spans="2:43" ht="15.6">
      <c r="B28" s="584"/>
      <c r="C28" s="543" t="s">
        <v>260</v>
      </c>
      <c r="D28" s="1657" t="s">
        <v>48</v>
      </c>
      <c r="E28" s="1596" t="s">
        <v>48</v>
      </c>
      <c r="F28" s="1596" t="s">
        <v>48</v>
      </c>
      <c r="G28" s="1596" t="s">
        <v>48</v>
      </c>
      <c r="H28" s="1596" t="s">
        <v>48</v>
      </c>
      <c r="I28" s="1596" t="s">
        <v>48</v>
      </c>
      <c r="J28" s="1596" t="s">
        <v>48</v>
      </c>
      <c r="K28" s="1596" t="s">
        <v>48</v>
      </c>
      <c r="L28" s="1596" t="s">
        <v>48</v>
      </c>
      <c r="M28" s="1596" t="s">
        <v>48</v>
      </c>
      <c r="N28" s="1596" t="s">
        <v>48</v>
      </c>
      <c r="O28" s="1596" t="s">
        <v>48</v>
      </c>
      <c r="P28" s="1596" t="s">
        <v>48</v>
      </c>
      <c r="Q28" s="1596" t="s">
        <v>48</v>
      </c>
      <c r="R28" s="1596" t="s">
        <v>48</v>
      </c>
      <c r="S28" s="1596" t="s">
        <v>48</v>
      </c>
      <c r="T28" s="1596" t="s">
        <v>48</v>
      </c>
      <c r="U28" s="1596" t="s">
        <v>48</v>
      </c>
      <c r="V28" s="1596" t="s">
        <v>48</v>
      </c>
      <c r="W28" s="1596" t="s">
        <v>48</v>
      </c>
      <c r="X28" s="1596" t="s">
        <v>48</v>
      </c>
      <c r="Y28" s="491">
        <v>100</v>
      </c>
      <c r="Z28" s="2195">
        <v>102.3</v>
      </c>
      <c r="AA28" s="2195">
        <v>101.7</v>
      </c>
      <c r="AB28" s="2195">
        <v>104.5</v>
      </c>
      <c r="AC28" s="2195">
        <v>110.6</v>
      </c>
      <c r="AD28" s="237">
        <v>116.8</v>
      </c>
      <c r="AE28" s="1597">
        <v>121</v>
      </c>
      <c r="AF28" s="2195">
        <v>127.8</v>
      </c>
      <c r="AG28" s="2195">
        <v>132</v>
      </c>
      <c r="AH28" s="2195">
        <v>146.69999999999999</v>
      </c>
      <c r="AI28" s="2195">
        <v>155.9</v>
      </c>
      <c r="AJ28" s="2195">
        <v>175.1</v>
      </c>
      <c r="AK28" s="2195">
        <v>179.8</v>
      </c>
      <c r="AL28" s="2195">
        <v>177.8</v>
      </c>
      <c r="AM28" s="3032">
        <v>191.1</v>
      </c>
    </row>
    <row r="29" spans="2:43" ht="15.6">
      <c r="B29" s="1878"/>
      <c r="C29" s="543" t="s">
        <v>454</v>
      </c>
      <c r="D29" s="1657" t="s">
        <v>48</v>
      </c>
      <c r="E29" s="1596" t="s">
        <v>48</v>
      </c>
      <c r="F29" s="1596" t="s">
        <v>48</v>
      </c>
      <c r="G29" s="1596" t="s">
        <v>48</v>
      </c>
      <c r="H29" s="1596" t="s">
        <v>48</v>
      </c>
      <c r="I29" s="1596" t="s">
        <v>48</v>
      </c>
      <c r="J29" s="1596" t="s">
        <v>48</v>
      </c>
      <c r="K29" s="1596" t="s">
        <v>48</v>
      </c>
      <c r="L29" s="1596" t="s">
        <v>48</v>
      </c>
      <c r="M29" s="1596" t="s">
        <v>48</v>
      </c>
      <c r="N29" s="1596" t="s">
        <v>48</v>
      </c>
      <c r="O29" s="1596" t="s">
        <v>48</v>
      </c>
      <c r="P29" s="1596" t="s">
        <v>48</v>
      </c>
      <c r="Q29" s="1596" t="s">
        <v>48</v>
      </c>
      <c r="R29" s="1596" t="s">
        <v>48</v>
      </c>
      <c r="S29" s="1596" t="s">
        <v>48</v>
      </c>
      <c r="T29" s="1596" t="s">
        <v>48</v>
      </c>
      <c r="U29" s="1596" t="s">
        <v>48</v>
      </c>
      <c r="V29" s="1596" t="s">
        <v>48</v>
      </c>
      <c r="W29" s="1596" t="s">
        <v>48</v>
      </c>
      <c r="X29" s="1596" t="s">
        <v>48</v>
      </c>
      <c r="Y29" s="1596" t="s">
        <v>48</v>
      </c>
      <c r="Z29" s="1596" t="s">
        <v>48</v>
      </c>
      <c r="AA29" s="1596" t="s">
        <v>48</v>
      </c>
      <c r="AB29" s="1596" t="s">
        <v>48</v>
      </c>
      <c r="AC29" s="1596" t="s">
        <v>48</v>
      </c>
      <c r="AD29" s="126">
        <v>100</v>
      </c>
      <c r="AE29" s="1597">
        <v>103.6</v>
      </c>
      <c r="AF29" s="2195">
        <v>109.4</v>
      </c>
      <c r="AG29" s="2195">
        <v>113</v>
      </c>
      <c r="AH29" s="2195">
        <v>125.5</v>
      </c>
      <c r="AI29" s="2195">
        <v>133.4</v>
      </c>
      <c r="AJ29" s="2195">
        <v>149.80000000000001</v>
      </c>
      <c r="AK29" s="2195">
        <v>153.80000000000001</v>
      </c>
      <c r="AL29" s="2195">
        <v>152.1</v>
      </c>
      <c r="AM29" s="3032">
        <v>163.5</v>
      </c>
    </row>
    <row r="30" spans="2:43" ht="15.6">
      <c r="B30" s="2553"/>
      <c r="C30" s="543" t="s">
        <v>798</v>
      </c>
      <c r="D30" s="1657" t="s">
        <v>48</v>
      </c>
      <c r="E30" s="1596" t="s">
        <v>48</v>
      </c>
      <c r="F30" s="1596" t="s">
        <v>48</v>
      </c>
      <c r="G30" s="1596" t="s">
        <v>48</v>
      </c>
      <c r="H30" s="1596" t="s">
        <v>48</v>
      </c>
      <c r="I30" s="1596" t="s">
        <v>48</v>
      </c>
      <c r="J30" s="1596" t="s">
        <v>48</v>
      </c>
      <c r="K30" s="1596" t="s">
        <v>48</v>
      </c>
      <c r="L30" s="1596" t="s">
        <v>48</v>
      </c>
      <c r="M30" s="1596" t="s">
        <v>48</v>
      </c>
      <c r="N30" s="1596" t="s">
        <v>48</v>
      </c>
      <c r="O30" s="1596" t="s">
        <v>48</v>
      </c>
      <c r="P30" s="1596" t="s">
        <v>48</v>
      </c>
      <c r="Q30" s="1596" t="s">
        <v>48</v>
      </c>
      <c r="R30" s="1596" t="s">
        <v>48</v>
      </c>
      <c r="S30" s="1596" t="s">
        <v>48</v>
      </c>
      <c r="T30" s="1596" t="s">
        <v>48</v>
      </c>
      <c r="U30" s="1596" t="s">
        <v>48</v>
      </c>
      <c r="V30" s="1596" t="s">
        <v>48</v>
      </c>
      <c r="W30" s="1596" t="s">
        <v>48</v>
      </c>
      <c r="X30" s="1596" t="s">
        <v>48</v>
      </c>
      <c r="Y30" s="1596" t="s">
        <v>48</v>
      </c>
      <c r="Z30" s="1596" t="s">
        <v>48</v>
      </c>
      <c r="AA30" s="1596" t="s">
        <v>48</v>
      </c>
      <c r="AB30" s="1596" t="s">
        <v>48</v>
      </c>
      <c r="AC30" s="1596" t="s">
        <v>48</v>
      </c>
      <c r="AD30" s="1596" t="s">
        <v>48</v>
      </c>
      <c r="AE30" s="1596" t="s">
        <v>48</v>
      </c>
      <c r="AF30" s="1596" t="s">
        <v>48</v>
      </c>
      <c r="AG30" s="1596" t="s">
        <v>48</v>
      </c>
      <c r="AH30" s="1596" t="s">
        <v>48</v>
      </c>
      <c r="AI30" s="1596" t="s">
        <v>48</v>
      </c>
      <c r="AJ30" s="126">
        <v>100</v>
      </c>
      <c r="AK30" s="2195">
        <v>102.7</v>
      </c>
      <c r="AL30" s="2195">
        <v>101.6</v>
      </c>
      <c r="AM30" s="3032">
        <v>109.2</v>
      </c>
    </row>
    <row r="31" spans="2:43" ht="15.6">
      <c r="B31" s="1878" t="s">
        <v>643</v>
      </c>
      <c r="C31" s="862"/>
      <c r="D31" s="1657" t="s">
        <v>48</v>
      </c>
      <c r="E31" s="1596" t="s">
        <v>48</v>
      </c>
      <c r="F31" s="1596" t="s">
        <v>48</v>
      </c>
      <c r="G31" s="1596" t="s">
        <v>48</v>
      </c>
      <c r="H31" s="1596" t="s">
        <v>48</v>
      </c>
      <c r="I31" s="1596" t="s">
        <v>48</v>
      </c>
      <c r="J31" s="1596" t="s">
        <v>48</v>
      </c>
      <c r="K31" s="1596" t="s">
        <v>48</v>
      </c>
      <c r="L31" s="1596" t="s">
        <v>48</v>
      </c>
      <c r="M31" s="1596" t="s">
        <v>48</v>
      </c>
      <c r="N31" s="1596" t="s">
        <v>48</v>
      </c>
      <c r="O31" s="1596" t="s">
        <v>48</v>
      </c>
      <c r="P31" s="237"/>
      <c r="Q31" s="237"/>
      <c r="R31" s="237"/>
      <c r="S31" s="237"/>
      <c r="T31" s="237"/>
      <c r="U31" s="1129"/>
      <c r="V31" s="1129"/>
      <c r="W31" s="2554"/>
      <c r="X31" s="2304"/>
      <c r="Y31" s="2554"/>
      <c r="Z31" s="2554"/>
      <c r="AA31" s="2554"/>
      <c r="AB31" s="2554"/>
      <c r="AC31" s="2554"/>
      <c r="AD31" s="492"/>
      <c r="AE31" s="523"/>
      <c r="AF31" s="2554"/>
      <c r="AG31" s="2554"/>
      <c r="AH31" s="2554"/>
      <c r="AI31" s="2554"/>
      <c r="AJ31" s="2554"/>
      <c r="AK31" s="2587"/>
      <c r="AL31" s="2906"/>
      <c r="AM31" s="2905"/>
    </row>
    <row r="32" spans="2:43" s="4" customFormat="1" ht="18" customHeight="1">
      <c r="B32" s="584" t="s">
        <v>644</v>
      </c>
      <c r="C32" s="860" t="s">
        <v>3</v>
      </c>
      <c r="D32" s="1657" t="s">
        <v>48</v>
      </c>
      <c r="E32" s="1596" t="s">
        <v>48</v>
      </c>
      <c r="F32" s="1596" t="s">
        <v>48</v>
      </c>
      <c r="G32" s="1596" t="s">
        <v>48</v>
      </c>
      <c r="H32" s="1596" t="s">
        <v>48</v>
      </c>
      <c r="I32" s="1596" t="s">
        <v>48</v>
      </c>
      <c r="J32" s="1596" t="s">
        <v>48</v>
      </c>
      <c r="K32" s="1596" t="s">
        <v>48</v>
      </c>
      <c r="L32" s="1596" t="s">
        <v>48</v>
      </c>
      <c r="M32" s="1596" t="s">
        <v>48</v>
      </c>
      <c r="N32" s="1596" t="s">
        <v>48</v>
      </c>
      <c r="O32" s="1596" t="s">
        <v>48</v>
      </c>
      <c r="P32" s="1129" t="s">
        <v>48</v>
      </c>
      <c r="Q32" s="1129" t="s">
        <v>48</v>
      </c>
      <c r="R32" s="1129" t="s">
        <v>48</v>
      </c>
      <c r="S32" s="1129" t="s">
        <v>48</v>
      </c>
      <c r="T32" s="1129" t="s">
        <v>48</v>
      </c>
      <c r="U32" s="2304">
        <v>111.9</v>
      </c>
      <c r="V32" s="2304">
        <v>112</v>
      </c>
      <c r="W32" s="2304">
        <v>100.8</v>
      </c>
      <c r="X32" s="237">
        <v>93</v>
      </c>
      <c r="Y32" s="2554">
        <v>116.6</v>
      </c>
      <c r="Z32" s="2554">
        <v>111.1</v>
      </c>
      <c r="AA32" s="2554">
        <v>99.6</v>
      </c>
      <c r="AB32" s="2554">
        <v>101.7</v>
      </c>
      <c r="AC32" s="2554">
        <v>106.9</v>
      </c>
      <c r="AD32" s="126">
        <v>104</v>
      </c>
      <c r="AE32" s="523">
        <v>103.9</v>
      </c>
      <c r="AF32" s="2554">
        <v>107.1</v>
      </c>
      <c r="AG32" s="2554">
        <v>106.3</v>
      </c>
      <c r="AH32" s="2554">
        <v>103.8</v>
      </c>
      <c r="AI32" s="2554">
        <v>101.5</v>
      </c>
      <c r="AJ32" s="2554">
        <v>118.4</v>
      </c>
      <c r="AK32" s="2587">
        <v>108.9</v>
      </c>
      <c r="AL32" s="2906">
        <v>94</v>
      </c>
      <c r="AM32" s="3027">
        <v>99.8</v>
      </c>
    </row>
    <row r="33" spans="2:39" ht="18" customHeight="1">
      <c r="B33" s="584"/>
      <c r="C33" s="687" t="s">
        <v>259</v>
      </c>
      <c r="D33" s="1657" t="s">
        <v>48</v>
      </c>
      <c r="E33" s="1596" t="s">
        <v>48</v>
      </c>
      <c r="F33" s="1596" t="s">
        <v>48</v>
      </c>
      <c r="G33" s="1596" t="s">
        <v>48</v>
      </c>
      <c r="H33" s="1596" t="s">
        <v>48</v>
      </c>
      <c r="I33" s="1596" t="s">
        <v>48</v>
      </c>
      <c r="J33" s="1596" t="s">
        <v>48</v>
      </c>
      <c r="K33" s="1596" t="s">
        <v>48</v>
      </c>
      <c r="L33" s="1596" t="s">
        <v>48</v>
      </c>
      <c r="M33" s="1596" t="s">
        <v>48</v>
      </c>
      <c r="N33" s="1596" t="s">
        <v>48</v>
      </c>
      <c r="O33" s="1596" t="s">
        <v>48</v>
      </c>
      <c r="P33" s="1596" t="s">
        <v>48</v>
      </c>
      <c r="Q33" s="1596" t="s">
        <v>48</v>
      </c>
      <c r="R33" s="1596" t="s">
        <v>48</v>
      </c>
      <c r="S33" s="1596" t="s">
        <v>48</v>
      </c>
      <c r="T33" s="1595">
        <v>100</v>
      </c>
      <c r="U33" s="2304">
        <v>111.9</v>
      </c>
      <c r="V33" s="2304">
        <v>125.3</v>
      </c>
      <c r="W33" s="2304">
        <v>126.3</v>
      </c>
      <c r="X33" s="237">
        <v>117.5</v>
      </c>
      <c r="Y33" s="2554">
        <v>137</v>
      </c>
      <c r="Z33" s="2554">
        <v>152.19999999999999</v>
      </c>
      <c r="AA33" s="2554">
        <v>151.6</v>
      </c>
      <c r="AB33" s="2554">
        <v>154.19999999999999</v>
      </c>
      <c r="AC33" s="2554">
        <v>164.8</v>
      </c>
      <c r="AD33" s="126">
        <v>171.4</v>
      </c>
      <c r="AE33" s="523">
        <v>178.1</v>
      </c>
      <c r="AF33" s="2554">
        <v>190.7</v>
      </c>
      <c r="AG33" s="2554">
        <v>202.7</v>
      </c>
      <c r="AH33" s="2554">
        <v>210.4</v>
      </c>
      <c r="AI33" s="2554">
        <v>213.6</v>
      </c>
      <c r="AJ33" s="2554">
        <v>252.9</v>
      </c>
      <c r="AK33" s="2587">
        <v>275.39999999999998</v>
      </c>
      <c r="AL33" s="2906">
        <v>258.89999999999998</v>
      </c>
      <c r="AM33" s="3027">
        <v>258.39999999999998</v>
      </c>
    </row>
    <row r="34" spans="2:39" ht="18" customHeight="1">
      <c r="B34" s="584"/>
      <c r="C34" s="543" t="s">
        <v>260</v>
      </c>
      <c r="D34" s="1657" t="s">
        <v>48</v>
      </c>
      <c r="E34" s="1596" t="s">
        <v>48</v>
      </c>
      <c r="F34" s="1596" t="s">
        <v>48</v>
      </c>
      <c r="G34" s="1596" t="s">
        <v>48</v>
      </c>
      <c r="H34" s="1596" t="s">
        <v>48</v>
      </c>
      <c r="I34" s="1596" t="s">
        <v>48</v>
      </c>
      <c r="J34" s="1596" t="s">
        <v>48</v>
      </c>
      <c r="K34" s="1596" t="s">
        <v>48</v>
      </c>
      <c r="L34" s="1596" t="s">
        <v>48</v>
      </c>
      <c r="M34" s="1596" t="s">
        <v>48</v>
      </c>
      <c r="N34" s="1596" t="s">
        <v>48</v>
      </c>
      <c r="O34" s="1596" t="s">
        <v>48</v>
      </c>
      <c r="P34" s="1596" t="s">
        <v>48</v>
      </c>
      <c r="Q34" s="1596" t="s">
        <v>48</v>
      </c>
      <c r="R34" s="1596" t="s">
        <v>48</v>
      </c>
      <c r="S34" s="1596" t="s">
        <v>48</v>
      </c>
      <c r="T34" s="1596" t="s">
        <v>48</v>
      </c>
      <c r="U34" s="1596" t="s">
        <v>48</v>
      </c>
      <c r="V34" s="1596" t="s">
        <v>48</v>
      </c>
      <c r="W34" s="1596" t="s">
        <v>48</v>
      </c>
      <c r="X34" s="1596" t="s">
        <v>48</v>
      </c>
      <c r="Y34" s="491">
        <v>100</v>
      </c>
      <c r="Z34" s="2554">
        <v>111.1</v>
      </c>
      <c r="AA34" s="2554">
        <v>110.7</v>
      </c>
      <c r="AB34" s="2554">
        <v>112.6</v>
      </c>
      <c r="AC34" s="2554">
        <v>120.4</v>
      </c>
      <c r="AD34" s="126">
        <v>125.2</v>
      </c>
      <c r="AE34" s="523">
        <v>130.1</v>
      </c>
      <c r="AF34" s="2554">
        <v>139.30000000000001</v>
      </c>
      <c r="AG34" s="2554">
        <v>148.1</v>
      </c>
      <c r="AH34" s="2554">
        <v>153.69999999999999</v>
      </c>
      <c r="AI34" s="2554">
        <v>156</v>
      </c>
      <c r="AJ34" s="2554">
        <v>184.7</v>
      </c>
      <c r="AK34" s="2587">
        <v>201.1</v>
      </c>
      <c r="AL34" s="2906">
        <v>189</v>
      </c>
      <c r="AM34" s="3027">
        <v>188.6</v>
      </c>
    </row>
    <row r="35" spans="2:39" ht="18" customHeight="1">
      <c r="B35" s="584"/>
      <c r="C35" s="543" t="s">
        <v>454</v>
      </c>
      <c r="D35" s="1657" t="s">
        <v>48</v>
      </c>
      <c r="E35" s="1596" t="s">
        <v>48</v>
      </c>
      <c r="F35" s="1596" t="s">
        <v>48</v>
      </c>
      <c r="G35" s="1596" t="s">
        <v>48</v>
      </c>
      <c r="H35" s="1596" t="s">
        <v>48</v>
      </c>
      <c r="I35" s="1596" t="s">
        <v>48</v>
      </c>
      <c r="J35" s="1596" t="s">
        <v>48</v>
      </c>
      <c r="K35" s="1596" t="s">
        <v>48</v>
      </c>
      <c r="L35" s="1596" t="s">
        <v>48</v>
      </c>
      <c r="M35" s="1596" t="s">
        <v>48</v>
      </c>
      <c r="N35" s="1596" t="s">
        <v>48</v>
      </c>
      <c r="O35" s="1596" t="s">
        <v>48</v>
      </c>
      <c r="P35" s="1596" t="s">
        <v>48</v>
      </c>
      <c r="Q35" s="1596" t="s">
        <v>48</v>
      </c>
      <c r="R35" s="1596" t="s">
        <v>48</v>
      </c>
      <c r="S35" s="1596" t="s">
        <v>48</v>
      </c>
      <c r="T35" s="1596" t="s">
        <v>48</v>
      </c>
      <c r="U35" s="1596" t="s">
        <v>48</v>
      </c>
      <c r="V35" s="1596" t="s">
        <v>48</v>
      </c>
      <c r="W35" s="1596" t="s">
        <v>48</v>
      </c>
      <c r="X35" s="1596" t="s">
        <v>48</v>
      </c>
      <c r="Y35" s="1596" t="s">
        <v>48</v>
      </c>
      <c r="Z35" s="1596" t="s">
        <v>48</v>
      </c>
      <c r="AA35" s="1596" t="s">
        <v>48</v>
      </c>
      <c r="AB35" s="1596" t="s">
        <v>48</v>
      </c>
      <c r="AC35" s="1596" t="s">
        <v>48</v>
      </c>
      <c r="AD35" s="126">
        <v>100</v>
      </c>
      <c r="AE35" s="523">
        <v>103.9</v>
      </c>
      <c r="AF35" s="2554">
        <v>111.3</v>
      </c>
      <c r="AG35" s="2554">
        <v>118.3</v>
      </c>
      <c r="AH35" s="2554">
        <v>122.8</v>
      </c>
      <c r="AI35" s="2554">
        <v>124.6</v>
      </c>
      <c r="AJ35" s="2554">
        <v>147.5</v>
      </c>
      <c r="AK35" s="2587">
        <v>160.6</v>
      </c>
      <c r="AL35" s="2906">
        <v>151</v>
      </c>
      <c r="AM35" s="3027">
        <v>150.69999999999999</v>
      </c>
    </row>
    <row r="36" spans="2:39" ht="18" customHeight="1">
      <c r="B36" s="584"/>
      <c r="C36" s="543" t="s">
        <v>798</v>
      </c>
      <c r="D36" s="1657" t="s">
        <v>48</v>
      </c>
      <c r="E36" s="1596" t="s">
        <v>48</v>
      </c>
      <c r="F36" s="1596" t="s">
        <v>48</v>
      </c>
      <c r="G36" s="1596" t="s">
        <v>48</v>
      </c>
      <c r="H36" s="1596" t="s">
        <v>48</v>
      </c>
      <c r="I36" s="1596" t="s">
        <v>48</v>
      </c>
      <c r="J36" s="1596" t="s">
        <v>48</v>
      </c>
      <c r="K36" s="1596" t="s">
        <v>48</v>
      </c>
      <c r="L36" s="1596" t="s">
        <v>48</v>
      </c>
      <c r="M36" s="1596" t="s">
        <v>48</v>
      </c>
      <c r="N36" s="1596" t="s">
        <v>48</v>
      </c>
      <c r="O36" s="1596" t="s">
        <v>48</v>
      </c>
      <c r="P36" s="1596" t="s">
        <v>48</v>
      </c>
      <c r="Q36" s="1596" t="s">
        <v>48</v>
      </c>
      <c r="R36" s="1596" t="s">
        <v>48</v>
      </c>
      <c r="S36" s="1596" t="s">
        <v>48</v>
      </c>
      <c r="T36" s="1596" t="s">
        <v>48</v>
      </c>
      <c r="U36" s="1596" t="s">
        <v>48</v>
      </c>
      <c r="V36" s="1596" t="s">
        <v>48</v>
      </c>
      <c r="W36" s="1596" t="s">
        <v>48</v>
      </c>
      <c r="X36" s="1596" t="s">
        <v>48</v>
      </c>
      <c r="Y36" s="1596" t="s">
        <v>48</v>
      </c>
      <c r="Z36" s="1596" t="s">
        <v>48</v>
      </c>
      <c r="AA36" s="1596" t="s">
        <v>48</v>
      </c>
      <c r="AB36" s="1596" t="s">
        <v>48</v>
      </c>
      <c r="AC36" s="1596" t="s">
        <v>48</v>
      </c>
      <c r="AD36" s="1596" t="s">
        <v>48</v>
      </c>
      <c r="AE36" s="1596" t="s">
        <v>48</v>
      </c>
      <c r="AF36" s="1596" t="s">
        <v>48</v>
      </c>
      <c r="AG36" s="1596" t="s">
        <v>48</v>
      </c>
      <c r="AH36" s="1596" t="s">
        <v>48</v>
      </c>
      <c r="AI36" s="1596" t="s">
        <v>48</v>
      </c>
      <c r="AJ36" s="126">
        <v>100</v>
      </c>
      <c r="AK36" s="2587">
        <v>108.9</v>
      </c>
      <c r="AL36" s="2906">
        <v>102.4</v>
      </c>
      <c r="AM36" s="3027">
        <v>102.2</v>
      </c>
    </row>
    <row r="37" spans="2:39" ht="18" customHeight="1">
      <c r="B37" s="584" t="s">
        <v>645</v>
      </c>
      <c r="C37" s="860" t="s">
        <v>3</v>
      </c>
      <c r="D37" s="1657" t="s">
        <v>48</v>
      </c>
      <c r="E37" s="1596" t="s">
        <v>48</v>
      </c>
      <c r="F37" s="1596" t="s">
        <v>48</v>
      </c>
      <c r="G37" s="1596" t="s">
        <v>48</v>
      </c>
      <c r="H37" s="1596" t="s">
        <v>48</v>
      </c>
      <c r="I37" s="1596" t="s">
        <v>48</v>
      </c>
      <c r="J37" s="1596" t="s">
        <v>48</v>
      </c>
      <c r="K37" s="1596" t="s">
        <v>48</v>
      </c>
      <c r="L37" s="1596" t="s">
        <v>48</v>
      </c>
      <c r="M37" s="1596" t="s">
        <v>48</v>
      </c>
      <c r="N37" s="1596" t="s">
        <v>48</v>
      </c>
      <c r="O37" s="1596" t="s">
        <v>48</v>
      </c>
      <c r="P37" s="1129" t="s">
        <v>48</v>
      </c>
      <c r="Q37" s="1129" t="s">
        <v>48</v>
      </c>
      <c r="R37" s="1129" t="s">
        <v>48</v>
      </c>
      <c r="S37" s="1129" t="s">
        <v>48</v>
      </c>
      <c r="T37" s="1129" t="s">
        <v>48</v>
      </c>
      <c r="U37" s="2304">
        <v>117.3</v>
      </c>
      <c r="V37" s="2304">
        <v>115.6</v>
      </c>
      <c r="W37" s="2304">
        <v>110.1</v>
      </c>
      <c r="X37" s="237">
        <v>89.2</v>
      </c>
      <c r="Y37" s="2554">
        <v>110.3</v>
      </c>
      <c r="Z37" s="2554">
        <v>113.1</v>
      </c>
      <c r="AA37" s="2554">
        <v>99.5</v>
      </c>
      <c r="AB37" s="2554">
        <v>103.5</v>
      </c>
      <c r="AC37" s="2554">
        <v>108.1</v>
      </c>
      <c r="AD37" s="126">
        <v>109.9</v>
      </c>
      <c r="AE37" s="523">
        <v>103.8</v>
      </c>
      <c r="AF37" s="2554">
        <v>107.2</v>
      </c>
      <c r="AG37" s="2554">
        <v>106.4</v>
      </c>
      <c r="AH37" s="2554">
        <v>106.2</v>
      </c>
      <c r="AI37" s="2554">
        <v>90.7</v>
      </c>
      <c r="AJ37" s="2554">
        <v>114.8</v>
      </c>
      <c r="AK37" s="2587">
        <v>114.6</v>
      </c>
      <c r="AL37" s="2906">
        <v>109.7</v>
      </c>
      <c r="AM37" s="3027">
        <v>100.7</v>
      </c>
    </row>
    <row r="38" spans="2:39" ht="18" customHeight="1">
      <c r="B38" s="584"/>
      <c r="C38" s="860" t="s">
        <v>259</v>
      </c>
      <c r="D38" s="1657" t="s">
        <v>48</v>
      </c>
      <c r="E38" s="1596" t="s">
        <v>48</v>
      </c>
      <c r="F38" s="1596" t="s">
        <v>48</v>
      </c>
      <c r="G38" s="1596" t="s">
        <v>48</v>
      </c>
      <c r="H38" s="1596" t="s">
        <v>48</v>
      </c>
      <c r="I38" s="1596" t="s">
        <v>48</v>
      </c>
      <c r="J38" s="1596" t="s">
        <v>48</v>
      </c>
      <c r="K38" s="1596" t="s">
        <v>48</v>
      </c>
      <c r="L38" s="1596" t="s">
        <v>48</v>
      </c>
      <c r="M38" s="1596" t="s">
        <v>48</v>
      </c>
      <c r="N38" s="1596" t="s">
        <v>48</v>
      </c>
      <c r="O38" s="1596" t="s">
        <v>48</v>
      </c>
      <c r="P38" s="1596" t="s">
        <v>48</v>
      </c>
      <c r="Q38" s="1596" t="s">
        <v>48</v>
      </c>
      <c r="R38" s="1596" t="s">
        <v>48</v>
      </c>
      <c r="S38" s="1596" t="s">
        <v>48</v>
      </c>
      <c r="T38" s="1595">
        <v>100</v>
      </c>
      <c r="U38" s="2304">
        <v>117.3</v>
      </c>
      <c r="V38" s="2304">
        <v>135.6</v>
      </c>
      <c r="W38" s="2304">
        <v>149.30000000000001</v>
      </c>
      <c r="X38" s="237">
        <v>133.19999999999999</v>
      </c>
      <c r="Y38" s="2554">
        <v>146.9</v>
      </c>
      <c r="Z38" s="2554">
        <v>166.1</v>
      </c>
      <c r="AA38" s="2554">
        <v>165.3</v>
      </c>
      <c r="AB38" s="2554">
        <v>171.1</v>
      </c>
      <c r="AC38" s="2554">
        <v>185</v>
      </c>
      <c r="AD38" s="126">
        <v>203.3</v>
      </c>
      <c r="AE38" s="523">
        <v>211</v>
      </c>
      <c r="AF38" s="2554">
        <v>226.2</v>
      </c>
      <c r="AG38" s="2554">
        <v>240.7</v>
      </c>
      <c r="AH38" s="2554">
        <v>255.6</v>
      </c>
      <c r="AI38" s="2554">
        <v>231.8</v>
      </c>
      <c r="AJ38" s="2554">
        <v>266.10000000000002</v>
      </c>
      <c r="AK38" s="2587">
        <v>305</v>
      </c>
      <c r="AL38" s="2906">
        <v>334.6</v>
      </c>
      <c r="AM38" s="3027">
        <v>336.9</v>
      </c>
    </row>
    <row r="39" spans="2:39" ht="18" customHeight="1">
      <c r="B39" s="584"/>
      <c r="C39" s="543" t="s">
        <v>260</v>
      </c>
      <c r="D39" s="2571" t="s">
        <v>48</v>
      </c>
      <c r="E39" s="1598" t="s">
        <v>48</v>
      </c>
      <c r="F39" s="1598" t="s">
        <v>48</v>
      </c>
      <c r="G39" s="1598" t="s">
        <v>48</v>
      </c>
      <c r="H39" s="1598" t="s">
        <v>48</v>
      </c>
      <c r="I39" s="1598" t="s">
        <v>48</v>
      </c>
      <c r="J39" s="1598" t="s">
        <v>48</v>
      </c>
      <c r="K39" s="1598" t="s">
        <v>48</v>
      </c>
      <c r="L39" s="1598" t="s">
        <v>48</v>
      </c>
      <c r="M39" s="1598" t="s">
        <v>48</v>
      </c>
      <c r="N39" s="1598" t="s">
        <v>48</v>
      </c>
      <c r="O39" s="1598" t="s">
        <v>48</v>
      </c>
      <c r="P39" s="1596" t="s">
        <v>48</v>
      </c>
      <c r="Q39" s="1596" t="s">
        <v>48</v>
      </c>
      <c r="R39" s="1596" t="s">
        <v>48</v>
      </c>
      <c r="S39" s="1596" t="s">
        <v>48</v>
      </c>
      <c r="T39" s="1596" t="s">
        <v>48</v>
      </c>
      <c r="U39" s="1596" t="s">
        <v>48</v>
      </c>
      <c r="V39" s="1596" t="s">
        <v>48</v>
      </c>
      <c r="W39" s="1596" t="s">
        <v>48</v>
      </c>
      <c r="X39" s="1596" t="s">
        <v>48</v>
      </c>
      <c r="Y39" s="491">
        <v>100</v>
      </c>
      <c r="Z39" s="2554">
        <v>113.1</v>
      </c>
      <c r="AA39" s="2554">
        <v>112.5</v>
      </c>
      <c r="AB39" s="2554">
        <v>116.4</v>
      </c>
      <c r="AC39" s="2554">
        <v>125.8</v>
      </c>
      <c r="AD39" s="126">
        <v>138.30000000000001</v>
      </c>
      <c r="AE39" s="523">
        <v>143.6</v>
      </c>
      <c r="AF39" s="2554">
        <v>153.9</v>
      </c>
      <c r="AG39" s="2554">
        <v>163.69999999999999</v>
      </c>
      <c r="AH39" s="2554">
        <v>173.8</v>
      </c>
      <c r="AI39" s="2554">
        <v>157.6</v>
      </c>
      <c r="AJ39" s="2554">
        <v>180.9</v>
      </c>
      <c r="AK39" s="2587">
        <v>207.3</v>
      </c>
      <c r="AL39" s="2906">
        <v>227.4</v>
      </c>
      <c r="AM39" s="3027">
        <v>229</v>
      </c>
    </row>
    <row r="40" spans="2:39" ht="18" customHeight="1">
      <c r="B40" s="584"/>
      <c r="C40" s="543" t="s">
        <v>454</v>
      </c>
      <c r="D40" s="2571" t="s">
        <v>48</v>
      </c>
      <c r="E40" s="1598" t="s">
        <v>48</v>
      </c>
      <c r="F40" s="1598" t="s">
        <v>48</v>
      </c>
      <c r="G40" s="1598" t="s">
        <v>48</v>
      </c>
      <c r="H40" s="1598" t="s">
        <v>48</v>
      </c>
      <c r="I40" s="1598" t="s">
        <v>48</v>
      </c>
      <c r="J40" s="1598" t="s">
        <v>48</v>
      </c>
      <c r="K40" s="1598" t="s">
        <v>48</v>
      </c>
      <c r="L40" s="1598" t="s">
        <v>48</v>
      </c>
      <c r="M40" s="1598" t="s">
        <v>48</v>
      </c>
      <c r="N40" s="1598" t="s">
        <v>48</v>
      </c>
      <c r="O40" s="1598" t="s">
        <v>48</v>
      </c>
      <c r="P40" s="1658" t="s">
        <v>48</v>
      </c>
      <c r="Q40" s="1596" t="s">
        <v>48</v>
      </c>
      <c r="R40" s="1596" t="s">
        <v>48</v>
      </c>
      <c r="S40" s="1596" t="s">
        <v>48</v>
      </c>
      <c r="T40" s="1598" t="s">
        <v>48</v>
      </c>
      <c r="U40" s="1598" t="s">
        <v>48</v>
      </c>
      <c r="V40" s="1598" t="s">
        <v>48</v>
      </c>
      <c r="W40" s="1598" t="s">
        <v>48</v>
      </c>
      <c r="X40" s="1598" t="s">
        <v>48</v>
      </c>
      <c r="Y40" s="1598" t="s">
        <v>48</v>
      </c>
      <c r="Z40" s="1598" t="s">
        <v>48</v>
      </c>
      <c r="AA40" s="1598" t="s">
        <v>48</v>
      </c>
      <c r="AB40" s="1598" t="s">
        <v>48</v>
      </c>
      <c r="AC40" s="1598" t="s">
        <v>48</v>
      </c>
      <c r="AD40" s="126">
        <v>100</v>
      </c>
      <c r="AE40" s="523">
        <v>103.8</v>
      </c>
      <c r="AF40" s="180">
        <v>111.3</v>
      </c>
      <c r="AG40" s="180">
        <v>118.4</v>
      </c>
      <c r="AH40" s="180">
        <v>125.7</v>
      </c>
      <c r="AI40" s="180">
        <v>114</v>
      </c>
      <c r="AJ40" s="180">
        <v>130.9</v>
      </c>
      <c r="AK40" s="2587">
        <v>150</v>
      </c>
      <c r="AL40" s="180">
        <v>164.6</v>
      </c>
      <c r="AM40" s="516">
        <v>165.8</v>
      </c>
    </row>
    <row r="41" spans="2:39" ht="18" customHeight="1">
      <c r="B41" s="584"/>
      <c r="C41" s="543" t="s">
        <v>798</v>
      </c>
      <c r="D41" s="2571" t="s">
        <v>48</v>
      </c>
      <c r="E41" s="1598" t="s">
        <v>48</v>
      </c>
      <c r="F41" s="1598" t="s">
        <v>48</v>
      </c>
      <c r="G41" s="1598" t="s">
        <v>48</v>
      </c>
      <c r="H41" s="1598" t="s">
        <v>48</v>
      </c>
      <c r="I41" s="1598" t="s">
        <v>48</v>
      </c>
      <c r="J41" s="1598" t="s">
        <v>48</v>
      </c>
      <c r="K41" s="1598" t="s">
        <v>48</v>
      </c>
      <c r="L41" s="1598" t="s">
        <v>48</v>
      </c>
      <c r="M41" s="1598" t="s">
        <v>48</v>
      </c>
      <c r="N41" s="1598" t="s">
        <v>48</v>
      </c>
      <c r="O41" s="1598" t="s">
        <v>48</v>
      </c>
      <c r="P41" s="1598" t="s">
        <v>48</v>
      </c>
      <c r="Q41" s="1598" t="s">
        <v>48</v>
      </c>
      <c r="R41" s="1598" t="s">
        <v>48</v>
      </c>
      <c r="S41" s="1598" t="s">
        <v>48</v>
      </c>
      <c r="T41" s="1598" t="s">
        <v>48</v>
      </c>
      <c r="U41" s="1598" t="s">
        <v>48</v>
      </c>
      <c r="V41" s="1598" t="s">
        <v>48</v>
      </c>
      <c r="W41" s="1598" t="s">
        <v>48</v>
      </c>
      <c r="X41" s="1598" t="s">
        <v>48</v>
      </c>
      <c r="Y41" s="1598" t="s">
        <v>48</v>
      </c>
      <c r="Z41" s="1598" t="s">
        <v>48</v>
      </c>
      <c r="AA41" s="1598" t="s">
        <v>48</v>
      </c>
      <c r="AB41" s="1598" t="s">
        <v>48</v>
      </c>
      <c r="AC41" s="1598" t="s">
        <v>48</v>
      </c>
      <c r="AD41" s="1598" t="s">
        <v>48</v>
      </c>
      <c r="AE41" s="1598" t="s">
        <v>48</v>
      </c>
      <c r="AF41" s="1598" t="s">
        <v>48</v>
      </c>
      <c r="AG41" s="1598" t="s">
        <v>48</v>
      </c>
      <c r="AH41" s="1598" t="s">
        <v>48</v>
      </c>
      <c r="AI41" s="1598" t="s">
        <v>48</v>
      </c>
      <c r="AJ41" s="126">
        <v>100</v>
      </c>
      <c r="AK41" s="2587">
        <v>114.6</v>
      </c>
      <c r="AL41" s="180">
        <v>125.7</v>
      </c>
      <c r="AM41" s="516">
        <v>126.6</v>
      </c>
    </row>
    <row r="42" spans="2:39" ht="18" customHeight="1">
      <c r="B42" s="584" t="s">
        <v>646</v>
      </c>
      <c r="C42" s="860" t="s">
        <v>3</v>
      </c>
      <c r="D42" s="1657" t="s">
        <v>48</v>
      </c>
      <c r="E42" s="1596" t="s">
        <v>48</v>
      </c>
      <c r="F42" s="1596" t="s">
        <v>48</v>
      </c>
      <c r="G42" s="1596" t="s">
        <v>48</v>
      </c>
      <c r="H42" s="1596" t="s">
        <v>48</v>
      </c>
      <c r="I42" s="1596" t="s">
        <v>48</v>
      </c>
      <c r="J42" s="1596" t="s">
        <v>48</v>
      </c>
      <c r="K42" s="1596" t="s">
        <v>48</v>
      </c>
      <c r="L42" s="1596" t="s">
        <v>48</v>
      </c>
      <c r="M42" s="1596" t="s">
        <v>48</v>
      </c>
      <c r="N42" s="1596" t="s">
        <v>48</v>
      </c>
      <c r="O42" s="1596" t="s">
        <v>48</v>
      </c>
      <c r="P42" s="1129" t="s">
        <v>48</v>
      </c>
      <c r="Q42" s="1129" t="s">
        <v>48</v>
      </c>
      <c r="R42" s="1129" t="s">
        <v>48</v>
      </c>
      <c r="S42" s="1129" t="s">
        <v>48</v>
      </c>
      <c r="T42" s="1129" t="s">
        <v>48</v>
      </c>
      <c r="U42" s="2304">
        <v>130.30000000000001</v>
      </c>
      <c r="V42" s="2304">
        <v>125.9</v>
      </c>
      <c r="W42" s="2304">
        <v>107.8</v>
      </c>
      <c r="X42" s="237">
        <v>113</v>
      </c>
      <c r="Y42" s="2554">
        <v>111.9</v>
      </c>
      <c r="Z42" s="2554">
        <v>101.1</v>
      </c>
      <c r="AA42" s="2554">
        <v>99</v>
      </c>
      <c r="AB42" s="2554">
        <v>104.7</v>
      </c>
      <c r="AC42" s="2554">
        <v>105.5</v>
      </c>
      <c r="AD42" s="126">
        <v>106.5</v>
      </c>
      <c r="AE42" s="523">
        <v>107.1</v>
      </c>
      <c r="AF42" s="180">
        <v>105.2</v>
      </c>
      <c r="AG42" s="180">
        <v>105.2</v>
      </c>
      <c r="AH42" s="180">
        <v>103.1</v>
      </c>
      <c r="AI42" s="180">
        <v>104.5</v>
      </c>
      <c r="AJ42" s="180">
        <v>122.2</v>
      </c>
      <c r="AK42" s="2587">
        <v>98.4</v>
      </c>
      <c r="AL42" s="180">
        <v>90.1</v>
      </c>
      <c r="AM42" s="516">
        <v>103.8</v>
      </c>
    </row>
    <row r="43" spans="2:39" ht="18" customHeight="1">
      <c r="B43" s="584"/>
      <c r="C43" s="860" t="s">
        <v>259</v>
      </c>
      <c r="D43" s="1657" t="s">
        <v>48</v>
      </c>
      <c r="E43" s="1596" t="s">
        <v>48</v>
      </c>
      <c r="F43" s="1596" t="s">
        <v>48</v>
      </c>
      <c r="G43" s="1596" t="s">
        <v>48</v>
      </c>
      <c r="H43" s="1596" t="s">
        <v>48</v>
      </c>
      <c r="I43" s="1596" t="s">
        <v>48</v>
      </c>
      <c r="J43" s="1596" t="s">
        <v>48</v>
      </c>
      <c r="K43" s="1596" t="s">
        <v>48</v>
      </c>
      <c r="L43" s="1596" t="s">
        <v>48</v>
      </c>
      <c r="M43" s="1596" t="s">
        <v>48</v>
      </c>
      <c r="N43" s="1596" t="s">
        <v>48</v>
      </c>
      <c r="O43" s="1596" t="s">
        <v>48</v>
      </c>
      <c r="P43" s="1596" t="s">
        <v>48</v>
      </c>
      <c r="Q43" s="1596" t="s">
        <v>48</v>
      </c>
      <c r="R43" s="1596" t="s">
        <v>48</v>
      </c>
      <c r="S43" s="1596" t="s">
        <v>48</v>
      </c>
      <c r="T43" s="1595">
        <v>100</v>
      </c>
      <c r="U43" s="2304">
        <v>130.30000000000001</v>
      </c>
      <c r="V43" s="2304">
        <v>164</v>
      </c>
      <c r="W43" s="2304">
        <v>176.8</v>
      </c>
      <c r="X43" s="237">
        <v>199.8</v>
      </c>
      <c r="Y43" s="2554">
        <v>223.6</v>
      </c>
      <c r="Z43" s="2554">
        <v>226.1</v>
      </c>
      <c r="AA43" s="2554">
        <v>223.8</v>
      </c>
      <c r="AB43" s="2554">
        <v>234.3</v>
      </c>
      <c r="AC43" s="2554">
        <v>247.2</v>
      </c>
      <c r="AD43" s="126">
        <v>263.3</v>
      </c>
      <c r="AE43" s="523">
        <v>282</v>
      </c>
      <c r="AF43" s="180">
        <v>296.7</v>
      </c>
      <c r="AG43" s="180">
        <v>312.10000000000002</v>
      </c>
      <c r="AH43" s="180">
        <v>321.8</v>
      </c>
      <c r="AI43" s="180">
        <v>336.3</v>
      </c>
      <c r="AJ43" s="180">
        <v>411</v>
      </c>
      <c r="AK43" s="2587">
        <v>404.4</v>
      </c>
      <c r="AL43" s="180">
        <v>364.4</v>
      </c>
      <c r="AM43" s="516">
        <v>378.2</v>
      </c>
    </row>
    <row r="44" spans="2:39" ht="18" customHeight="1">
      <c r="B44" s="584"/>
      <c r="C44" s="543" t="s">
        <v>260</v>
      </c>
      <c r="D44" s="1657" t="s">
        <v>48</v>
      </c>
      <c r="E44" s="1596" t="s">
        <v>48</v>
      </c>
      <c r="F44" s="1596" t="s">
        <v>48</v>
      </c>
      <c r="G44" s="1596" t="s">
        <v>48</v>
      </c>
      <c r="H44" s="1596" t="s">
        <v>48</v>
      </c>
      <c r="I44" s="1596" t="s">
        <v>48</v>
      </c>
      <c r="J44" s="1596" t="s">
        <v>48</v>
      </c>
      <c r="K44" s="1596" t="s">
        <v>48</v>
      </c>
      <c r="L44" s="1596" t="s">
        <v>48</v>
      </c>
      <c r="M44" s="1596" t="s">
        <v>48</v>
      </c>
      <c r="N44" s="1596" t="s">
        <v>48</v>
      </c>
      <c r="O44" s="1596" t="s">
        <v>48</v>
      </c>
      <c r="P44" s="1596" t="s">
        <v>48</v>
      </c>
      <c r="Q44" s="1596" t="s">
        <v>48</v>
      </c>
      <c r="R44" s="1596" t="s">
        <v>48</v>
      </c>
      <c r="S44" s="1596" t="s">
        <v>48</v>
      </c>
      <c r="T44" s="1596" t="s">
        <v>48</v>
      </c>
      <c r="U44" s="1596" t="s">
        <v>48</v>
      </c>
      <c r="V44" s="1596" t="s">
        <v>48</v>
      </c>
      <c r="W44" s="1596" t="s">
        <v>48</v>
      </c>
      <c r="X44" s="1596" t="s">
        <v>48</v>
      </c>
      <c r="Y44" s="491">
        <v>100</v>
      </c>
      <c r="Z44" s="2554">
        <v>101.1</v>
      </c>
      <c r="AA44" s="2554">
        <v>100.1</v>
      </c>
      <c r="AB44" s="2554">
        <v>104.8</v>
      </c>
      <c r="AC44" s="2554">
        <v>110.6</v>
      </c>
      <c r="AD44" s="126">
        <v>117.8</v>
      </c>
      <c r="AE44" s="523">
        <v>126.2</v>
      </c>
      <c r="AF44" s="180">
        <v>132.80000000000001</v>
      </c>
      <c r="AG44" s="180">
        <v>139.69999999999999</v>
      </c>
      <c r="AH44" s="180">
        <v>144</v>
      </c>
      <c r="AI44" s="180">
        <v>150.5</v>
      </c>
      <c r="AJ44" s="180">
        <v>183.9</v>
      </c>
      <c r="AK44" s="2587">
        <v>181</v>
      </c>
      <c r="AL44" s="180">
        <v>163.1</v>
      </c>
      <c r="AM44" s="516">
        <v>169.3</v>
      </c>
    </row>
    <row r="45" spans="2:39" ht="18" customHeight="1">
      <c r="B45" s="584"/>
      <c r="C45" s="543" t="s">
        <v>454</v>
      </c>
      <c r="D45" s="1657" t="s">
        <v>48</v>
      </c>
      <c r="E45" s="1596" t="s">
        <v>48</v>
      </c>
      <c r="F45" s="1596" t="s">
        <v>48</v>
      </c>
      <c r="G45" s="1596" t="s">
        <v>48</v>
      </c>
      <c r="H45" s="1596" t="s">
        <v>48</v>
      </c>
      <c r="I45" s="1596" t="s">
        <v>48</v>
      </c>
      <c r="J45" s="1596" t="s">
        <v>48</v>
      </c>
      <c r="K45" s="1596" t="s">
        <v>48</v>
      </c>
      <c r="L45" s="1596" t="s">
        <v>48</v>
      </c>
      <c r="M45" s="1596" t="s">
        <v>48</v>
      </c>
      <c r="N45" s="1596" t="s">
        <v>48</v>
      </c>
      <c r="O45" s="1596" t="s">
        <v>48</v>
      </c>
      <c r="P45" s="1596" t="s">
        <v>48</v>
      </c>
      <c r="Q45" s="1596" t="s">
        <v>48</v>
      </c>
      <c r="R45" s="1596" t="s">
        <v>48</v>
      </c>
      <c r="S45" s="1596" t="s">
        <v>48</v>
      </c>
      <c r="T45" s="1596" t="s">
        <v>48</v>
      </c>
      <c r="U45" s="1596" t="s">
        <v>48</v>
      </c>
      <c r="V45" s="1596" t="s">
        <v>48</v>
      </c>
      <c r="W45" s="1596" t="s">
        <v>48</v>
      </c>
      <c r="X45" s="1596" t="s">
        <v>48</v>
      </c>
      <c r="Y45" s="1596" t="s">
        <v>48</v>
      </c>
      <c r="Z45" s="1596" t="s">
        <v>48</v>
      </c>
      <c r="AA45" s="1596" t="s">
        <v>48</v>
      </c>
      <c r="AB45" s="1596" t="s">
        <v>48</v>
      </c>
      <c r="AC45" s="1596" t="s">
        <v>48</v>
      </c>
      <c r="AD45" s="126">
        <v>100</v>
      </c>
      <c r="AE45" s="523">
        <v>107.1</v>
      </c>
      <c r="AF45" s="180">
        <v>112.7</v>
      </c>
      <c r="AG45" s="180">
        <v>118.6</v>
      </c>
      <c r="AH45" s="180">
        <v>122.3</v>
      </c>
      <c r="AI45" s="180">
        <v>127.8</v>
      </c>
      <c r="AJ45" s="180">
        <v>156.19999999999999</v>
      </c>
      <c r="AK45" s="2587">
        <v>153.69999999999999</v>
      </c>
      <c r="AL45" s="180">
        <v>138.5</v>
      </c>
      <c r="AM45" s="516">
        <v>143.80000000000001</v>
      </c>
    </row>
    <row r="46" spans="2:39" ht="18" customHeight="1">
      <c r="B46" s="584"/>
      <c r="C46" s="543" t="s">
        <v>798</v>
      </c>
      <c r="D46" s="1657" t="s">
        <v>48</v>
      </c>
      <c r="E46" s="1596" t="s">
        <v>48</v>
      </c>
      <c r="F46" s="1596" t="s">
        <v>48</v>
      </c>
      <c r="G46" s="1596" t="s">
        <v>48</v>
      </c>
      <c r="H46" s="1596" t="s">
        <v>48</v>
      </c>
      <c r="I46" s="1596" t="s">
        <v>48</v>
      </c>
      <c r="J46" s="1596" t="s">
        <v>48</v>
      </c>
      <c r="K46" s="1596" t="s">
        <v>48</v>
      </c>
      <c r="L46" s="1596" t="s">
        <v>48</v>
      </c>
      <c r="M46" s="1596" t="s">
        <v>48</v>
      </c>
      <c r="N46" s="1596" t="s">
        <v>48</v>
      </c>
      <c r="O46" s="1596" t="s">
        <v>48</v>
      </c>
      <c r="P46" s="1596" t="s">
        <v>48</v>
      </c>
      <c r="Q46" s="1596" t="s">
        <v>48</v>
      </c>
      <c r="R46" s="1596" t="s">
        <v>48</v>
      </c>
      <c r="S46" s="1596" t="s">
        <v>48</v>
      </c>
      <c r="T46" s="1596" t="s">
        <v>48</v>
      </c>
      <c r="U46" s="1596" t="s">
        <v>48</v>
      </c>
      <c r="V46" s="1596" t="s">
        <v>48</v>
      </c>
      <c r="W46" s="1596" t="s">
        <v>48</v>
      </c>
      <c r="X46" s="1596" t="s">
        <v>48</v>
      </c>
      <c r="Y46" s="1596" t="s">
        <v>48</v>
      </c>
      <c r="Z46" s="1596" t="s">
        <v>48</v>
      </c>
      <c r="AA46" s="1596" t="s">
        <v>48</v>
      </c>
      <c r="AB46" s="1596" t="s">
        <v>48</v>
      </c>
      <c r="AC46" s="1596" t="s">
        <v>48</v>
      </c>
      <c r="AD46" s="1596" t="s">
        <v>48</v>
      </c>
      <c r="AE46" s="1596" t="s">
        <v>48</v>
      </c>
      <c r="AF46" s="1596" t="s">
        <v>48</v>
      </c>
      <c r="AG46" s="1596" t="s">
        <v>48</v>
      </c>
      <c r="AH46" s="1596" t="s">
        <v>48</v>
      </c>
      <c r="AI46" s="1596" t="s">
        <v>48</v>
      </c>
      <c r="AJ46" s="126">
        <v>100</v>
      </c>
      <c r="AK46" s="2587">
        <v>98.4</v>
      </c>
      <c r="AL46" s="180">
        <v>88.7</v>
      </c>
      <c r="AM46" s="516">
        <v>92.1</v>
      </c>
    </row>
    <row r="47" spans="2:39" ht="18" customHeight="1">
      <c r="B47" s="584" t="s">
        <v>647</v>
      </c>
      <c r="C47" s="860" t="s">
        <v>3</v>
      </c>
      <c r="D47" s="1657" t="s">
        <v>48</v>
      </c>
      <c r="E47" s="1596" t="s">
        <v>48</v>
      </c>
      <c r="F47" s="1596" t="s">
        <v>48</v>
      </c>
      <c r="G47" s="1596" t="s">
        <v>48</v>
      </c>
      <c r="H47" s="1596" t="s">
        <v>48</v>
      </c>
      <c r="I47" s="1596" t="s">
        <v>48</v>
      </c>
      <c r="J47" s="1596" t="s">
        <v>48</v>
      </c>
      <c r="K47" s="1596" t="s">
        <v>48</v>
      </c>
      <c r="L47" s="1596" t="s">
        <v>48</v>
      </c>
      <c r="M47" s="1596" t="s">
        <v>48</v>
      </c>
      <c r="N47" s="1596" t="s">
        <v>48</v>
      </c>
      <c r="O47" s="1596" t="s">
        <v>48</v>
      </c>
      <c r="P47" s="1129" t="s">
        <v>48</v>
      </c>
      <c r="Q47" s="1129" t="s">
        <v>48</v>
      </c>
      <c r="R47" s="1129" t="s">
        <v>48</v>
      </c>
      <c r="S47" s="1129" t="s">
        <v>48</v>
      </c>
      <c r="T47" s="1596" t="s">
        <v>48</v>
      </c>
      <c r="U47" s="1059">
        <v>108.1</v>
      </c>
      <c r="V47" s="1059">
        <v>109.1</v>
      </c>
      <c r="W47" s="1059">
        <v>101.1</v>
      </c>
      <c r="X47" s="212">
        <v>102.5</v>
      </c>
      <c r="Y47" s="2554">
        <v>104.4</v>
      </c>
      <c r="Z47" s="2554">
        <v>105.5</v>
      </c>
      <c r="AA47" s="2554">
        <v>104.9</v>
      </c>
      <c r="AB47" s="2554">
        <v>103.5</v>
      </c>
      <c r="AC47" s="2554">
        <v>100.8</v>
      </c>
      <c r="AD47" s="126">
        <v>104.3</v>
      </c>
      <c r="AE47" s="523">
        <v>105.5</v>
      </c>
      <c r="AF47" s="180">
        <v>106.4</v>
      </c>
      <c r="AG47" s="180">
        <v>102.5</v>
      </c>
      <c r="AH47" s="180">
        <v>103.9</v>
      </c>
      <c r="AI47" s="180">
        <v>99.9</v>
      </c>
      <c r="AJ47" s="180">
        <v>108</v>
      </c>
      <c r="AK47" s="2587">
        <v>108.4</v>
      </c>
      <c r="AL47" s="180">
        <v>100.4</v>
      </c>
      <c r="AM47" s="516">
        <v>103.4</v>
      </c>
    </row>
    <row r="48" spans="2:39" ht="18" customHeight="1">
      <c r="B48" s="1877"/>
      <c r="C48" s="860" t="s">
        <v>259</v>
      </c>
      <c r="D48" s="1657" t="s">
        <v>48</v>
      </c>
      <c r="E48" s="1596" t="s">
        <v>48</v>
      </c>
      <c r="F48" s="1596" t="s">
        <v>48</v>
      </c>
      <c r="G48" s="1596" t="s">
        <v>48</v>
      </c>
      <c r="H48" s="1596" t="s">
        <v>48</v>
      </c>
      <c r="I48" s="1596" t="s">
        <v>48</v>
      </c>
      <c r="J48" s="1596" t="s">
        <v>48</v>
      </c>
      <c r="K48" s="1596" t="s">
        <v>48</v>
      </c>
      <c r="L48" s="1596" t="s">
        <v>48</v>
      </c>
      <c r="M48" s="1596" t="s">
        <v>48</v>
      </c>
      <c r="N48" s="1596" t="s">
        <v>48</v>
      </c>
      <c r="O48" s="1596" t="s">
        <v>48</v>
      </c>
      <c r="P48" s="1596" t="s">
        <v>48</v>
      </c>
      <c r="Q48" s="1596" t="s">
        <v>48</v>
      </c>
      <c r="R48" s="1596" t="s">
        <v>48</v>
      </c>
      <c r="S48" s="1596" t="s">
        <v>48</v>
      </c>
      <c r="T48" s="1595">
        <v>100</v>
      </c>
      <c r="U48" s="2304">
        <v>108.1</v>
      </c>
      <c r="V48" s="2304">
        <v>117.9</v>
      </c>
      <c r="W48" s="2304">
        <v>119.2</v>
      </c>
      <c r="X48" s="237">
        <v>122.2</v>
      </c>
      <c r="Y48" s="2554">
        <v>127.6</v>
      </c>
      <c r="Z48" s="2554">
        <v>134.6</v>
      </c>
      <c r="AA48" s="2554">
        <v>141.19999999999999</v>
      </c>
      <c r="AB48" s="2554">
        <v>146.1</v>
      </c>
      <c r="AC48" s="2554">
        <v>147.30000000000001</v>
      </c>
      <c r="AD48" s="126">
        <v>153.6</v>
      </c>
      <c r="AE48" s="523">
        <v>162</v>
      </c>
      <c r="AF48" s="180">
        <v>172.4</v>
      </c>
      <c r="AG48" s="180">
        <v>176.7</v>
      </c>
      <c r="AH48" s="180">
        <v>183.6</v>
      </c>
      <c r="AI48" s="180">
        <v>183.4</v>
      </c>
      <c r="AJ48" s="180">
        <v>198.1</v>
      </c>
      <c r="AK48" s="2587">
        <v>214.7</v>
      </c>
      <c r="AL48" s="180">
        <v>215.6</v>
      </c>
      <c r="AM48" s="516">
        <v>222.9</v>
      </c>
    </row>
    <row r="49" spans="2:39" ht="18" customHeight="1">
      <c r="B49" s="1877"/>
      <c r="C49" s="543" t="s">
        <v>260</v>
      </c>
      <c r="D49" s="1657" t="s">
        <v>48</v>
      </c>
      <c r="E49" s="1596" t="s">
        <v>48</v>
      </c>
      <c r="F49" s="1596" t="s">
        <v>48</v>
      </c>
      <c r="G49" s="1596" t="s">
        <v>48</v>
      </c>
      <c r="H49" s="1596" t="s">
        <v>48</v>
      </c>
      <c r="I49" s="1596" t="s">
        <v>48</v>
      </c>
      <c r="J49" s="1596" t="s">
        <v>48</v>
      </c>
      <c r="K49" s="1596" t="s">
        <v>48</v>
      </c>
      <c r="L49" s="1596" t="s">
        <v>48</v>
      </c>
      <c r="M49" s="1596" t="s">
        <v>48</v>
      </c>
      <c r="N49" s="1596" t="s">
        <v>48</v>
      </c>
      <c r="O49" s="1596" t="s">
        <v>48</v>
      </c>
      <c r="P49" s="1596" t="s">
        <v>48</v>
      </c>
      <c r="Q49" s="1596" t="s">
        <v>48</v>
      </c>
      <c r="R49" s="1596" t="s">
        <v>48</v>
      </c>
      <c r="S49" s="1596" t="s">
        <v>48</v>
      </c>
      <c r="T49" s="1596" t="s">
        <v>48</v>
      </c>
      <c r="U49" s="1596" t="s">
        <v>48</v>
      </c>
      <c r="V49" s="1596" t="s">
        <v>48</v>
      </c>
      <c r="W49" s="1596" t="s">
        <v>48</v>
      </c>
      <c r="X49" s="1596" t="s">
        <v>48</v>
      </c>
      <c r="Y49" s="491">
        <v>100</v>
      </c>
      <c r="Z49" s="2554">
        <v>105.5</v>
      </c>
      <c r="AA49" s="2554">
        <v>110.7</v>
      </c>
      <c r="AB49" s="2554">
        <v>114.6</v>
      </c>
      <c r="AC49" s="2554">
        <v>115.5</v>
      </c>
      <c r="AD49" s="126">
        <v>120.5</v>
      </c>
      <c r="AE49" s="523">
        <v>127.1</v>
      </c>
      <c r="AF49" s="180">
        <v>135.19999999999999</v>
      </c>
      <c r="AG49" s="180">
        <v>138.6</v>
      </c>
      <c r="AH49" s="180">
        <v>144</v>
      </c>
      <c r="AI49" s="180">
        <v>143.9</v>
      </c>
      <c r="AJ49" s="180">
        <v>155.4</v>
      </c>
      <c r="AK49" s="2587">
        <v>168.5</v>
      </c>
      <c r="AL49" s="180">
        <v>169.2</v>
      </c>
      <c r="AM49" s="516">
        <v>175</v>
      </c>
    </row>
    <row r="50" spans="2:39" ht="18" customHeight="1">
      <c r="B50" s="584"/>
      <c r="C50" s="543" t="s">
        <v>454</v>
      </c>
      <c r="D50" s="1657" t="s">
        <v>48</v>
      </c>
      <c r="E50" s="1596" t="s">
        <v>48</v>
      </c>
      <c r="F50" s="1596" t="s">
        <v>48</v>
      </c>
      <c r="G50" s="1596" t="s">
        <v>48</v>
      </c>
      <c r="H50" s="1596" t="s">
        <v>48</v>
      </c>
      <c r="I50" s="1596" t="s">
        <v>48</v>
      </c>
      <c r="J50" s="1596" t="s">
        <v>48</v>
      </c>
      <c r="K50" s="1596" t="s">
        <v>48</v>
      </c>
      <c r="L50" s="1596" t="s">
        <v>48</v>
      </c>
      <c r="M50" s="1596" t="s">
        <v>48</v>
      </c>
      <c r="N50" s="1596" t="s">
        <v>48</v>
      </c>
      <c r="O50" s="1596" t="s">
        <v>48</v>
      </c>
      <c r="P50" s="1596" t="s">
        <v>48</v>
      </c>
      <c r="Q50" s="1596" t="s">
        <v>48</v>
      </c>
      <c r="R50" s="1596" t="s">
        <v>48</v>
      </c>
      <c r="S50" s="1596" t="s">
        <v>48</v>
      </c>
      <c r="T50" s="1596" t="s">
        <v>48</v>
      </c>
      <c r="U50" s="1596" t="s">
        <v>48</v>
      </c>
      <c r="V50" s="1596" t="s">
        <v>48</v>
      </c>
      <c r="W50" s="1596" t="s">
        <v>48</v>
      </c>
      <c r="X50" s="1596" t="s">
        <v>48</v>
      </c>
      <c r="Y50" s="1596" t="s">
        <v>48</v>
      </c>
      <c r="Z50" s="1596" t="s">
        <v>48</v>
      </c>
      <c r="AA50" s="1596" t="s">
        <v>48</v>
      </c>
      <c r="AB50" s="1596" t="s">
        <v>48</v>
      </c>
      <c r="AC50" s="1596" t="s">
        <v>48</v>
      </c>
      <c r="AD50" s="126">
        <v>100</v>
      </c>
      <c r="AE50" s="523">
        <v>105.5</v>
      </c>
      <c r="AF50" s="180">
        <v>112.3</v>
      </c>
      <c r="AG50" s="180">
        <v>115.1</v>
      </c>
      <c r="AH50" s="180">
        <v>119.6</v>
      </c>
      <c r="AI50" s="180">
        <v>119.5</v>
      </c>
      <c r="AJ50" s="180">
        <v>129.1</v>
      </c>
      <c r="AK50" s="2587">
        <v>139.9</v>
      </c>
      <c r="AL50" s="180">
        <v>140.5</v>
      </c>
      <c r="AM50" s="516">
        <v>145.30000000000001</v>
      </c>
    </row>
    <row r="51" spans="2:39" ht="18" customHeight="1">
      <c r="B51" s="584"/>
      <c r="C51" s="543" t="s">
        <v>798</v>
      </c>
      <c r="D51" s="1657" t="s">
        <v>48</v>
      </c>
      <c r="E51" s="1596" t="s">
        <v>48</v>
      </c>
      <c r="F51" s="1596" t="s">
        <v>48</v>
      </c>
      <c r="G51" s="1596" t="s">
        <v>48</v>
      </c>
      <c r="H51" s="1596" t="s">
        <v>48</v>
      </c>
      <c r="I51" s="1596" t="s">
        <v>48</v>
      </c>
      <c r="J51" s="1596" t="s">
        <v>48</v>
      </c>
      <c r="K51" s="1596" t="s">
        <v>48</v>
      </c>
      <c r="L51" s="1596" t="s">
        <v>48</v>
      </c>
      <c r="M51" s="1596" t="s">
        <v>48</v>
      </c>
      <c r="N51" s="1596" t="s">
        <v>48</v>
      </c>
      <c r="O51" s="1596" t="s">
        <v>48</v>
      </c>
      <c r="P51" s="1596" t="s">
        <v>48</v>
      </c>
      <c r="Q51" s="1596" t="s">
        <v>48</v>
      </c>
      <c r="R51" s="1596" t="s">
        <v>48</v>
      </c>
      <c r="S51" s="1596" t="s">
        <v>48</v>
      </c>
      <c r="T51" s="1596" t="s">
        <v>48</v>
      </c>
      <c r="U51" s="1596" t="s">
        <v>48</v>
      </c>
      <c r="V51" s="1596" t="s">
        <v>48</v>
      </c>
      <c r="W51" s="1596" t="s">
        <v>48</v>
      </c>
      <c r="X51" s="1596" t="s">
        <v>48</v>
      </c>
      <c r="Y51" s="1596" t="s">
        <v>48</v>
      </c>
      <c r="Z51" s="1596" t="s">
        <v>48</v>
      </c>
      <c r="AA51" s="1596" t="s">
        <v>48</v>
      </c>
      <c r="AB51" s="1596" t="s">
        <v>48</v>
      </c>
      <c r="AC51" s="1596" t="s">
        <v>48</v>
      </c>
      <c r="AD51" s="1596" t="s">
        <v>48</v>
      </c>
      <c r="AE51" s="1596" t="s">
        <v>48</v>
      </c>
      <c r="AF51" s="1596" t="s">
        <v>48</v>
      </c>
      <c r="AG51" s="1596" t="s">
        <v>48</v>
      </c>
      <c r="AH51" s="1596" t="s">
        <v>48</v>
      </c>
      <c r="AI51" s="1596" t="s">
        <v>48</v>
      </c>
      <c r="AJ51" s="126">
        <v>100</v>
      </c>
      <c r="AK51" s="2587">
        <v>108.4</v>
      </c>
      <c r="AL51" s="180">
        <v>108.8</v>
      </c>
      <c r="AM51" s="516">
        <v>112.5</v>
      </c>
    </row>
    <row r="52" spans="2:39" ht="18" customHeight="1">
      <c r="B52" s="584" t="s">
        <v>648</v>
      </c>
      <c r="C52" s="860" t="s">
        <v>3</v>
      </c>
      <c r="D52" s="1657" t="s">
        <v>48</v>
      </c>
      <c r="E52" s="1596" t="s">
        <v>48</v>
      </c>
      <c r="F52" s="1596" t="s">
        <v>48</v>
      </c>
      <c r="G52" s="1596" t="s">
        <v>48</v>
      </c>
      <c r="H52" s="1596" t="s">
        <v>48</v>
      </c>
      <c r="I52" s="1596" t="s">
        <v>48</v>
      </c>
      <c r="J52" s="1596" t="s">
        <v>48</v>
      </c>
      <c r="K52" s="1596" t="s">
        <v>48</v>
      </c>
      <c r="L52" s="1596" t="s">
        <v>48</v>
      </c>
      <c r="M52" s="1596" t="s">
        <v>48</v>
      </c>
      <c r="N52" s="1596" t="s">
        <v>48</v>
      </c>
      <c r="O52" s="1596" t="s">
        <v>48</v>
      </c>
      <c r="P52" s="1129" t="s">
        <v>48</v>
      </c>
      <c r="Q52" s="1129" t="s">
        <v>48</v>
      </c>
      <c r="R52" s="1129" t="s">
        <v>48</v>
      </c>
      <c r="S52" s="1129" t="s">
        <v>48</v>
      </c>
      <c r="T52" s="1596" t="s">
        <v>48</v>
      </c>
      <c r="U52" s="1059">
        <v>105.2</v>
      </c>
      <c r="V52" s="1059">
        <v>101.4</v>
      </c>
      <c r="W52" s="1059">
        <v>102.1</v>
      </c>
      <c r="X52" s="212">
        <v>91.8</v>
      </c>
      <c r="Y52" s="2554">
        <v>98.8</v>
      </c>
      <c r="Z52" s="2554">
        <v>102.1</v>
      </c>
      <c r="AA52" s="2554">
        <v>100.5</v>
      </c>
      <c r="AB52" s="2554">
        <v>98.8</v>
      </c>
      <c r="AC52" s="978">
        <v>95.6</v>
      </c>
      <c r="AD52" s="126">
        <v>99.6</v>
      </c>
      <c r="AE52" s="523">
        <v>97.7</v>
      </c>
      <c r="AF52" s="180">
        <v>101.1</v>
      </c>
      <c r="AG52" s="180">
        <v>107</v>
      </c>
      <c r="AH52" s="180">
        <v>97.9</v>
      </c>
      <c r="AI52" s="180">
        <v>94.5</v>
      </c>
      <c r="AJ52" s="180">
        <v>116.4</v>
      </c>
      <c r="AK52" s="2587">
        <v>110.3</v>
      </c>
      <c r="AL52" s="180">
        <v>105.8</v>
      </c>
      <c r="AM52" s="516">
        <v>94</v>
      </c>
    </row>
    <row r="53" spans="2:39" ht="18" customHeight="1">
      <c r="B53" s="1877"/>
      <c r="C53" s="860" t="s">
        <v>259</v>
      </c>
      <c r="D53" s="1657" t="s">
        <v>48</v>
      </c>
      <c r="E53" s="1596" t="s">
        <v>48</v>
      </c>
      <c r="F53" s="1596" t="s">
        <v>48</v>
      </c>
      <c r="G53" s="1596" t="s">
        <v>48</v>
      </c>
      <c r="H53" s="1596" t="s">
        <v>48</v>
      </c>
      <c r="I53" s="1596" t="s">
        <v>48</v>
      </c>
      <c r="J53" s="1596" t="s">
        <v>48</v>
      </c>
      <c r="K53" s="1596" t="s">
        <v>48</v>
      </c>
      <c r="L53" s="1596" t="s">
        <v>48</v>
      </c>
      <c r="M53" s="1596" t="s">
        <v>48</v>
      </c>
      <c r="N53" s="1596" t="s">
        <v>48</v>
      </c>
      <c r="O53" s="1596" t="s">
        <v>48</v>
      </c>
      <c r="P53" s="1129" t="s">
        <v>48</v>
      </c>
      <c r="Q53" s="1129" t="s">
        <v>48</v>
      </c>
      <c r="R53" s="1129" t="s">
        <v>48</v>
      </c>
      <c r="S53" s="1129" t="s">
        <v>48</v>
      </c>
      <c r="T53" s="491">
        <v>100</v>
      </c>
      <c r="U53" s="2304">
        <v>105.2</v>
      </c>
      <c r="V53" s="2304">
        <v>106.7</v>
      </c>
      <c r="W53" s="2304">
        <v>108.9</v>
      </c>
      <c r="X53" s="2304">
        <v>100</v>
      </c>
      <c r="Y53" s="2554">
        <v>98.8</v>
      </c>
      <c r="Z53" s="2554">
        <v>100.9</v>
      </c>
      <c r="AA53" s="2554">
        <v>101.4</v>
      </c>
      <c r="AB53" s="2554">
        <v>100.2</v>
      </c>
      <c r="AC53" s="978">
        <v>95.8</v>
      </c>
      <c r="AD53" s="126">
        <v>95.4</v>
      </c>
      <c r="AE53" s="523">
        <v>93.2</v>
      </c>
      <c r="AF53" s="180">
        <v>94.2</v>
      </c>
      <c r="AG53" s="180">
        <v>100.8</v>
      </c>
      <c r="AH53" s="180">
        <v>98.7</v>
      </c>
      <c r="AI53" s="180">
        <v>93.3</v>
      </c>
      <c r="AJ53" s="180">
        <v>108.6</v>
      </c>
      <c r="AK53" s="2587">
        <v>119.8</v>
      </c>
      <c r="AL53" s="180">
        <v>126.7</v>
      </c>
      <c r="AM53" s="516">
        <v>119.1</v>
      </c>
    </row>
    <row r="54" spans="2:39" ht="18" customHeight="1">
      <c r="B54" s="1884"/>
      <c r="C54" s="702" t="s">
        <v>260</v>
      </c>
      <c r="D54" s="1657" t="s">
        <v>48</v>
      </c>
      <c r="E54" s="1596" t="s">
        <v>48</v>
      </c>
      <c r="F54" s="1596" t="s">
        <v>48</v>
      </c>
      <c r="G54" s="1596" t="s">
        <v>48</v>
      </c>
      <c r="H54" s="1596" t="s">
        <v>48</v>
      </c>
      <c r="I54" s="1596" t="s">
        <v>48</v>
      </c>
      <c r="J54" s="1596" t="s">
        <v>48</v>
      </c>
      <c r="K54" s="1596" t="s">
        <v>48</v>
      </c>
      <c r="L54" s="1596" t="s">
        <v>48</v>
      </c>
      <c r="M54" s="1596" t="s">
        <v>48</v>
      </c>
      <c r="N54" s="1596" t="s">
        <v>48</v>
      </c>
      <c r="O54" s="1596" t="s">
        <v>48</v>
      </c>
      <c r="P54" s="1596" t="s">
        <v>48</v>
      </c>
      <c r="Q54" s="1596" t="s">
        <v>48</v>
      </c>
      <c r="R54" s="1596" t="s">
        <v>48</v>
      </c>
      <c r="S54" s="1596" t="s">
        <v>48</v>
      </c>
      <c r="T54" s="1596" t="s">
        <v>48</v>
      </c>
      <c r="U54" s="1596" t="s">
        <v>48</v>
      </c>
      <c r="V54" s="1596" t="s">
        <v>48</v>
      </c>
      <c r="W54" s="1596" t="s">
        <v>48</v>
      </c>
      <c r="X54" s="1596" t="s">
        <v>48</v>
      </c>
      <c r="Y54" s="2554">
        <v>100</v>
      </c>
      <c r="Z54" s="2554">
        <v>102.1</v>
      </c>
      <c r="AA54" s="2554">
        <v>102.6</v>
      </c>
      <c r="AB54" s="2554">
        <v>101.4</v>
      </c>
      <c r="AC54" s="978">
        <v>96.9</v>
      </c>
      <c r="AD54" s="126">
        <v>96.5</v>
      </c>
      <c r="AE54" s="523">
        <v>94.3</v>
      </c>
      <c r="AF54" s="180">
        <v>95.3</v>
      </c>
      <c r="AG54" s="180">
        <v>102</v>
      </c>
      <c r="AH54" s="180">
        <v>99.9</v>
      </c>
      <c r="AI54" s="180">
        <v>94.4</v>
      </c>
      <c r="AJ54" s="180">
        <v>109.9</v>
      </c>
      <c r="AK54" s="2587">
        <v>121.2</v>
      </c>
      <c r="AL54" s="180">
        <v>128.19999999999999</v>
      </c>
      <c r="AM54" s="516">
        <v>120.5</v>
      </c>
    </row>
    <row r="55" spans="2:39" ht="18" customHeight="1">
      <c r="B55" s="2555"/>
      <c r="C55" s="702" t="s">
        <v>454</v>
      </c>
      <c r="D55" s="2571" t="s">
        <v>48</v>
      </c>
      <c r="E55" s="2572" t="s">
        <v>48</v>
      </c>
      <c r="F55" s="2572" t="s">
        <v>48</v>
      </c>
      <c r="G55" s="2572" t="s">
        <v>48</v>
      </c>
      <c r="H55" s="2572" t="s">
        <v>48</v>
      </c>
      <c r="I55" s="2572" t="s">
        <v>48</v>
      </c>
      <c r="J55" s="2572" t="s">
        <v>48</v>
      </c>
      <c r="K55" s="2572" t="s">
        <v>48</v>
      </c>
      <c r="L55" s="2572" t="s">
        <v>48</v>
      </c>
      <c r="M55" s="2572" t="s">
        <v>48</v>
      </c>
      <c r="N55" s="2572" t="s">
        <v>48</v>
      </c>
      <c r="O55" s="2572" t="s">
        <v>48</v>
      </c>
      <c r="P55" s="1598" t="s">
        <v>48</v>
      </c>
      <c r="Q55" s="1598" t="s">
        <v>48</v>
      </c>
      <c r="R55" s="1598" t="s">
        <v>48</v>
      </c>
      <c r="S55" s="1598" t="s">
        <v>48</v>
      </c>
      <c r="T55" s="1598" t="s">
        <v>48</v>
      </c>
      <c r="U55" s="1598" t="s">
        <v>48</v>
      </c>
      <c r="V55" s="1598" t="s">
        <v>48</v>
      </c>
      <c r="W55" s="1598" t="s">
        <v>48</v>
      </c>
      <c r="X55" s="1598" t="s">
        <v>48</v>
      </c>
      <c r="Y55" s="1598" t="s">
        <v>48</v>
      </c>
      <c r="Z55" s="1598" t="s">
        <v>48</v>
      </c>
      <c r="AA55" s="1598" t="s">
        <v>48</v>
      </c>
      <c r="AB55" s="1598" t="s">
        <v>48</v>
      </c>
      <c r="AC55" s="1598" t="s">
        <v>48</v>
      </c>
      <c r="AD55" s="2207">
        <v>100</v>
      </c>
      <c r="AE55" s="938">
        <v>97.7</v>
      </c>
      <c r="AF55" s="2298">
        <v>98.8</v>
      </c>
      <c r="AG55" s="2298">
        <v>105.7</v>
      </c>
      <c r="AH55" s="2298">
        <v>103.5</v>
      </c>
      <c r="AI55" s="2298">
        <v>97.8</v>
      </c>
      <c r="AJ55" s="2298">
        <v>113.8</v>
      </c>
      <c r="AK55" s="292">
        <v>125.5</v>
      </c>
      <c r="AL55" s="2298">
        <v>132.80000000000001</v>
      </c>
      <c r="AM55" s="3033">
        <v>124.8</v>
      </c>
    </row>
    <row r="56" spans="2:39" ht="18" customHeight="1" thickBot="1">
      <c r="B56" s="586"/>
      <c r="C56" s="594" t="s">
        <v>798</v>
      </c>
      <c r="D56" s="2571" t="s">
        <v>48</v>
      </c>
      <c r="E56" s="2572" t="s">
        <v>48</v>
      </c>
      <c r="F56" s="2572" t="s">
        <v>48</v>
      </c>
      <c r="G56" s="2572" t="s">
        <v>48</v>
      </c>
      <c r="H56" s="2572" t="s">
        <v>48</v>
      </c>
      <c r="I56" s="2572" t="s">
        <v>48</v>
      </c>
      <c r="J56" s="2572" t="s">
        <v>48</v>
      </c>
      <c r="K56" s="2572" t="s">
        <v>48</v>
      </c>
      <c r="L56" s="2572" t="s">
        <v>48</v>
      </c>
      <c r="M56" s="2572" t="s">
        <v>48</v>
      </c>
      <c r="N56" s="2572" t="s">
        <v>48</v>
      </c>
      <c r="O56" s="2572" t="s">
        <v>48</v>
      </c>
      <c r="P56" s="2572" t="s">
        <v>48</v>
      </c>
      <c r="Q56" s="2572" t="s">
        <v>48</v>
      </c>
      <c r="R56" s="2572" t="s">
        <v>48</v>
      </c>
      <c r="S56" s="2572" t="s">
        <v>48</v>
      </c>
      <c r="T56" s="2572" t="s">
        <v>48</v>
      </c>
      <c r="U56" s="2572" t="s">
        <v>48</v>
      </c>
      <c r="V56" s="2572" t="s">
        <v>48</v>
      </c>
      <c r="W56" s="1598" t="s">
        <v>48</v>
      </c>
      <c r="X56" s="1598" t="s">
        <v>48</v>
      </c>
      <c r="Y56" s="1598" t="s">
        <v>48</v>
      </c>
      <c r="Z56" s="1598" t="s">
        <v>48</v>
      </c>
      <c r="AA56" s="1598" t="s">
        <v>48</v>
      </c>
      <c r="AB56" s="1598" t="s">
        <v>48</v>
      </c>
      <c r="AC56" s="1598" t="s">
        <v>48</v>
      </c>
      <c r="AD56" s="1598" t="s">
        <v>48</v>
      </c>
      <c r="AE56" s="1598" t="s">
        <v>48</v>
      </c>
      <c r="AF56" s="1598" t="s">
        <v>48</v>
      </c>
      <c r="AG56" s="1598" t="s">
        <v>48</v>
      </c>
      <c r="AH56" s="1598" t="s">
        <v>48</v>
      </c>
      <c r="AI56" s="1598" t="s">
        <v>48</v>
      </c>
      <c r="AJ56" s="2298">
        <v>100</v>
      </c>
      <c r="AK56" s="292">
        <v>110.3</v>
      </c>
      <c r="AL56" s="2298">
        <v>116.7</v>
      </c>
      <c r="AM56" s="3033">
        <v>109.7</v>
      </c>
    </row>
    <row r="57" spans="2:39" ht="18" customHeight="1" thickBot="1">
      <c r="B57" s="1885" t="s">
        <v>649</v>
      </c>
      <c r="C57" s="1886" t="s">
        <v>3</v>
      </c>
      <c r="D57" s="2573">
        <v>99.5</v>
      </c>
      <c r="E57" s="2574">
        <v>75.8</v>
      </c>
      <c r="F57" s="2574">
        <v>88.1</v>
      </c>
      <c r="G57" s="2574">
        <v>103.9</v>
      </c>
      <c r="H57" s="2574">
        <v>107.3</v>
      </c>
      <c r="I57" s="2574">
        <v>112.1</v>
      </c>
      <c r="J57" s="2574">
        <v>109.7</v>
      </c>
      <c r="K57" s="2574">
        <v>108.3</v>
      </c>
      <c r="L57" s="2574">
        <v>111.5</v>
      </c>
      <c r="M57" s="2574">
        <v>103.5</v>
      </c>
      <c r="N57" s="2574">
        <v>103.6</v>
      </c>
      <c r="O57" s="2574">
        <v>106.7</v>
      </c>
      <c r="P57" s="2575">
        <v>100.6</v>
      </c>
      <c r="Q57" s="2575">
        <v>101.1</v>
      </c>
      <c r="R57" s="2575">
        <v>108.3</v>
      </c>
      <c r="S57" s="2575">
        <v>112.6</v>
      </c>
      <c r="T57" s="2575">
        <v>103.7</v>
      </c>
      <c r="U57" s="1892" t="s">
        <v>48</v>
      </c>
      <c r="V57" s="1892" t="s">
        <v>48</v>
      </c>
      <c r="W57" s="1892" t="s">
        <v>48</v>
      </c>
      <c r="X57" s="1892" t="s">
        <v>48</v>
      </c>
      <c r="Y57" s="1892" t="s">
        <v>48</v>
      </c>
      <c r="Z57" s="1892" t="s">
        <v>48</v>
      </c>
      <c r="AA57" s="1892" t="s">
        <v>48</v>
      </c>
      <c r="AB57" s="1892" t="s">
        <v>48</v>
      </c>
      <c r="AC57" s="1892" t="s">
        <v>48</v>
      </c>
      <c r="AD57" s="1892" t="s">
        <v>48</v>
      </c>
      <c r="AE57" s="1892" t="s">
        <v>48</v>
      </c>
      <c r="AF57" s="1892" t="s">
        <v>48</v>
      </c>
      <c r="AG57" s="1892" t="s">
        <v>48</v>
      </c>
      <c r="AH57" s="1892" t="s">
        <v>48</v>
      </c>
      <c r="AI57" s="2297" t="s">
        <v>48</v>
      </c>
      <c r="AJ57" s="2297" t="s">
        <v>48</v>
      </c>
      <c r="AK57" s="2297" t="s">
        <v>48</v>
      </c>
      <c r="AL57" s="2297" t="s">
        <v>48</v>
      </c>
      <c r="AM57" s="2001" t="s">
        <v>48</v>
      </c>
    </row>
    <row r="58" spans="2:39" ht="13.2">
      <c r="B58" s="1880"/>
      <c r="C58" s="1881"/>
      <c r="D58" s="1882"/>
      <c r="E58" s="1882"/>
      <c r="F58" s="1882"/>
      <c r="G58" s="1882"/>
      <c r="H58" s="1882"/>
      <c r="I58" s="1882"/>
      <c r="J58" s="1882"/>
      <c r="K58" s="1882"/>
      <c r="L58" s="1882"/>
      <c r="M58" s="1882"/>
      <c r="N58" s="1882"/>
      <c r="O58" s="1882"/>
      <c r="P58" s="1882"/>
      <c r="Q58" s="1882"/>
      <c r="R58" s="1882"/>
      <c r="S58" s="1882"/>
      <c r="T58" s="1882"/>
      <c r="U58" s="1883"/>
      <c r="V58" s="1883"/>
      <c r="W58" s="1883"/>
      <c r="X58" s="1883"/>
      <c r="Y58" s="1883"/>
      <c r="Z58" s="1883"/>
      <c r="AA58" s="1883"/>
      <c r="AB58" s="1883"/>
      <c r="AC58" s="1883"/>
      <c r="AD58" s="1883"/>
      <c r="AE58" s="1883"/>
      <c r="AF58" s="1883"/>
      <c r="AG58" s="1883"/>
      <c r="AH58" s="1883"/>
      <c r="AI58" s="1883"/>
    </row>
    <row r="59" spans="2:39" s="1879" customFormat="1" ht="15.6">
      <c r="B59" s="273" t="s">
        <v>575</v>
      </c>
      <c r="C59" s="489"/>
      <c r="D59" s="1655"/>
      <c r="E59" s="1655"/>
      <c r="F59" s="1655"/>
      <c r="G59" s="1655"/>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2:39" ht="15.75" customHeight="1">
      <c r="B60" s="3176" t="s">
        <v>650</v>
      </c>
      <c r="C60" s="3176"/>
      <c r="D60" s="3176"/>
      <c r="E60" s="3176"/>
      <c r="F60" s="3176"/>
      <c r="G60" s="3176"/>
      <c r="H60" s="3176"/>
      <c r="I60" s="3176"/>
      <c r="J60" s="3176"/>
      <c r="K60" s="3176"/>
      <c r="L60" s="3176"/>
      <c r="M60" s="3176"/>
      <c r="N60" s="3176"/>
      <c r="O60" s="3176"/>
    </row>
    <row r="61" spans="2:39" ht="15" customHeight="1">
      <c r="B61" s="1179" t="s">
        <v>651</v>
      </c>
      <c r="C61" s="1751"/>
      <c r="D61" s="1751"/>
      <c r="E61" s="1751"/>
      <c r="F61" s="1751"/>
      <c r="G61" s="1751"/>
      <c r="H61" s="1751"/>
      <c r="I61" s="1751"/>
      <c r="J61" s="1751"/>
      <c r="K61" s="1751"/>
      <c r="L61" s="1751"/>
      <c r="M61" s="1751"/>
      <c r="N61" s="1751"/>
      <c r="O61" s="1751"/>
    </row>
    <row r="62" spans="2:39" ht="29.4" customHeight="1">
      <c r="B62" s="3235" t="s">
        <v>652</v>
      </c>
      <c r="C62" s="3235"/>
      <c r="D62" s="3235"/>
      <c r="E62" s="3235"/>
      <c r="F62" s="3235"/>
      <c r="G62" s="3235"/>
      <c r="H62" s="3235"/>
      <c r="I62" s="3235"/>
      <c r="J62" s="3235"/>
      <c r="K62" s="3235"/>
      <c r="L62" s="2601"/>
      <c r="M62" s="2601"/>
    </row>
    <row r="63" spans="2:39" ht="27" customHeight="1">
      <c r="B63" s="3234" t="s">
        <v>653</v>
      </c>
      <c r="C63" s="3234"/>
      <c r="D63" s="3234"/>
      <c r="E63" s="3234"/>
      <c r="F63" s="3234"/>
      <c r="G63" s="3234"/>
      <c r="H63" s="3234"/>
      <c r="I63" s="3234"/>
      <c r="J63" s="3234"/>
      <c r="K63" s="3234"/>
      <c r="L63" s="3234"/>
      <c r="M63" s="3234"/>
      <c r="N63" s="3234"/>
    </row>
  </sheetData>
  <mergeCells count="8">
    <mergeCell ref="B63:N63"/>
    <mergeCell ref="B60:O60"/>
    <mergeCell ref="B62:K62"/>
    <mergeCell ref="B1:J1"/>
    <mergeCell ref="B4:C4"/>
    <mergeCell ref="F2:G2"/>
    <mergeCell ref="AG2:AH2"/>
    <mergeCell ref="S2:T2"/>
  </mergeCells>
  <phoneticPr fontId="5" type="noConversion"/>
  <conditionalFormatting sqref="F58:AI58">
    <cfRule type="cellIs" dxfId="11" priority="13" operator="equal">
      <formula>" "</formula>
    </cfRule>
    <cfRule type="cellIs" dxfId="10" priority="14" operator="equal">
      <formula>",,"</formula>
    </cfRule>
  </conditionalFormatting>
  <hyperlinks>
    <hyperlink ref="F2:G2" location="'LIST OF TABLES'!A1" display="Return to contents" xr:uid="{00000000-0004-0000-1100-000000000000}"/>
    <hyperlink ref="AG2:AH2" location="'LIST OF TABLES'!A1" display="Return to contents" xr:uid="{00000000-0004-0000-1100-000001000000}"/>
    <hyperlink ref="S2:T2" location="'LIST OF TABLES'!A1" display="Return to contents" xr:uid="{00000000-0004-0000-1100-000002000000}"/>
  </hyperlinks>
  <pageMargins left="0.75" right="0.75" top="1" bottom="1" header="0.5" footer="0.5"/>
  <pageSetup paperSize="9" orientation="portrait" verticalDpi="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C80"/>
  <sheetViews>
    <sheetView zoomScaleNormal="100" workbookViewId="0">
      <pane xSplit="3" ySplit="4" topLeftCell="N5" activePane="bottomRight" state="frozen"/>
      <selection pane="topRight" activeCell="D1" sqref="D1"/>
      <selection pane="bottomLeft" activeCell="A5" sqref="A5"/>
      <selection pane="bottomRight" activeCell="AB2" sqref="AB2:AC2"/>
    </sheetView>
  </sheetViews>
  <sheetFormatPr defaultColWidth="9.109375" defaultRowHeight="10.199999999999999"/>
  <cols>
    <col min="1" max="1" width="4.6640625" style="1" customWidth="1"/>
    <col min="2" max="2" width="39.88671875" style="1" customWidth="1"/>
    <col min="3" max="3" width="11.88671875" style="1" customWidth="1"/>
    <col min="4" max="24" width="9.5546875" style="1" bestFit="1" customWidth="1"/>
    <col min="25" max="16384" width="9.109375" style="1"/>
  </cols>
  <sheetData>
    <row r="1" spans="2:29" ht="16.5" customHeight="1">
      <c r="B1" s="3237" t="s">
        <v>248</v>
      </c>
      <c r="C1" s="3237"/>
      <c r="D1" s="17"/>
      <c r="E1" s="2760"/>
      <c r="F1" s="2760"/>
      <c r="G1" s="17"/>
      <c r="H1" s="17"/>
      <c r="I1" s="17"/>
      <c r="J1" s="17"/>
      <c r="K1" s="17"/>
      <c r="R1" s="2760"/>
      <c r="S1" s="2760"/>
    </row>
    <row r="2" spans="2:29" ht="27" customHeight="1">
      <c r="B2" s="168" t="s">
        <v>572</v>
      </c>
      <c r="C2" s="234">
        <v>46036</v>
      </c>
      <c r="D2" s="234"/>
      <c r="E2" s="234"/>
      <c r="F2" s="3135" t="s">
        <v>190</v>
      </c>
      <c r="G2" s="3135"/>
      <c r="H2" s="234"/>
      <c r="I2" s="234"/>
      <c r="J2" s="234"/>
      <c r="K2" s="234"/>
      <c r="N2" s="2762" t="s">
        <v>641</v>
      </c>
      <c r="O2" s="3236" t="s">
        <v>962</v>
      </c>
      <c r="P2" s="3236"/>
      <c r="Q2" s="3236"/>
      <c r="R2" s="3236"/>
      <c r="S2" s="3236"/>
      <c r="T2" s="3236"/>
      <c r="U2" s="3236"/>
      <c r="V2" s="3236"/>
      <c r="W2" s="3236"/>
      <c r="X2" s="3236"/>
      <c r="Y2" s="3236"/>
      <c r="Z2" s="2773"/>
      <c r="AA2" s="3058"/>
      <c r="AB2" s="3135" t="s">
        <v>190</v>
      </c>
      <c r="AC2" s="3135"/>
    </row>
    <row r="3" spans="2:29" ht="16.5" customHeight="1" thickBot="1">
      <c r="B3" s="3" t="s">
        <v>120</v>
      </c>
      <c r="E3" s="263"/>
      <c r="F3" s="163"/>
      <c r="G3" s="163"/>
      <c r="H3" s="163"/>
      <c r="I3" s="163"/>
      <c r="J3" s="163"/>
      <c r="K3" s="163"/>
      <c r="L3" s="163"/>
      <c r="M3" s="163"/>
      <c r="N3" s="163"/>
      <c r="O3" s="163"/>
      <c r="P3" s="163"/>
      <c r="Q3" s="265"/>
      <c r="R3" s="150"/>
    </row>
    <row r="4" spans="2:29" ht="111" customHeight="1" thickBot="1">
      <c r="B4" s="3133" t="s">
        <v>808</v>
      </c>
      <c r="C4" s="3134"/>
      <c r="D4" s="989">
        <v>2000</v>
      </c>
      <c r="E4" s="660">
        <v>2001</v>
      </c>
      <c r="F4" s="660">
        <v>2002</v>
      </c>
      <c r="G4" s="660">
        <v>2003</v>
      </c>
      <c r="H4" s="660">
        <v>2004</v>
      </c>
      <c r="I4" s="660">
        <v>2005</v>
      </c>
      <c r="J4" s="587">
        <v>2006</v>
      </c>
      <c r="K4" s="587">
        <v>2007</v>
      </c>
      <c r="L4" s="660">
        <v>2008</v>
      </c>
      <c r="M4" s="660">
        <v>2009</v>
      </c>
      <c r="N4" s="965">
        <v>2010</v>
      </c>
      <c r="O4" s="965">
        <v>2011</v>
      </c>
      <c r="P4" s="965">
        <v>2012</v>
      </c>
      <c r="Q4" s="965">
        <v>2013</v>
      </c>
      <c r="R4" s="965">
        <v>2014</v>
      </c>
      <c r="S4" s="582">
        <v>2015</v>
      </c>
      <c r="T4" s="679">
        <v>2016</v>
      </c>
      <c r="U4" s="1050">
        <v>2017</v>
      </c>
      <c r="V4" s="1050">
        <v>2018</v>
      </c>
      <c r="W4" s="1050">
        <v>2019</v>
      </c>
      <c r="X4" s="1050">
        <v>2020</v>
      </c>
      <c r="Y4" s="1050">
        <v>2021</v>
      </c>
      <c r="Z4" s="2560">
        <v>2022</v>
      </c>
      <c r="AA4" s="2941">
        <v>2023</v>
      </c>
      <c r="AB4" s="1051">
        <v>2024</v>
      </c>
    </row>
    <row r="5" spans="2:29" ht="13.5" customHeight="1">
      <c r="B5" s="590" t="s">
        <v>120</v>
      </c>
      <c r="C5" s="538"/>
      <c r="D5" s="1430"/>
      <c r="E5" s="111"/>
      <c r="F5" s="111"/>
      <c r="G5" s="111"/>
      <c r="H5" s="111"/>
      <c r="I5" s="111"/>
      <c r="J5" s="111"/>
      <c r="K5" s="111"/>
      <c r="L5" s="111"/>
      <c r="M5" s="111"/>
      <c r="N5" s="495"/>
      <c r="O5" s="495"/>
      <c r="P5" s="495"/>
      <c r="Q5" s="495"/>
      <c r="R5" s="209"/>
      <c r="S5" s="377"/>
      <c r="T5" s="530"/>
      <c r="U5" s="838"/>
      <c r="V5" s="838"/>
      <c r="W5" s="838"/>
      <c r="X5" s="838"/>
      <c r="Y5" s="838"/>
      <c r="Z5" s="496"/>
      <c r="AA5" s="2942"/>
      <c r="AB5" s="2940"/>
    </row>
    <row r="6" spans="2:29" ht="18" customHeight="1">
      <c r="B6" s="611" t="s">
        <v>418</v>
      </c>
      <c r="C6" s="612" t="s">
        <v>60</v>
      </c>
      <c r="D6" s="2561">
        <v>133160</v>
      </c>
      <c r="E6" s="2562">
        <v>121363</v>
      </c>
      <c r="F6" s="2562">
        <v>109266</v>
      </c>
      <c r="G6" s="2562">
        <v>110860</v>
      </c>
      <c r="H6" s="2562">
        <v>120467</v>
      </c>
      <c r="I6" s="2562">
        <v>131055</v>
      </c>
      <c r="J6" s="2562">
        <v>154880</v>
      </c>
      <c r="K6" s="2562">
        <v>191714</v>
      </c>
      <c r="L6" s="2562">
        <v>217260</v>
      </c>
      <c r="M6" s="2562">
        <v>218581</v>
      </c>
      <c r="N6" s="2293">
        <v>217287</v>
      </c>
      <c r="O6" s="2293">
        <v>243346</v>
      </c>
      <c r="P6" s="2293">
        <v>237627</v>
      </c>
      <c r="Q6" s="2293">
        <v>231155</v>
      </c>
      <c r="R6" s="2293">
        <v>250776</v>
      </c>
      <c r="S6" s="2562">
        <v>271839</v>
      </c>
      <c r="T6" s="2563">
        <v>244429</v>
      </c>
      <c r="U6" s="2293">
        <v>257881</v>
      </c>
      <c r="V6" s="2293">
        <v>302675</v>
      </c>
      <c r="W6" s="2293">
        <v>320937</v>
      </c>
      <c r="X6" s="2293">
        <v>309458</v>
      </c>
      <c r="Y6" s="2293">
        <v>341617</v>
      </c>
      <c r="Z6" s="2293">
        <v>400081</v>
      </c>
      <c r="AA6" s="2293">
        <v>461945</v>
      </c>
      <c r="AB6" s="3061">
        <v>442689</v>
      </c>
    </row>
    <row r="7" spans="2:29" ht="18" customHeight="1">
      <c r="B7" s="647" t="s">
        <v>419</v>
      </c>
      <c r="C7" s="693" t="s">
        <v>3</v>
      </c>
      <c r="D7" s="1849">
        <v>101.4</v>
      </c>
      <c r="E7" s="1509">
        <v>90.5</v>
      </c>
      <c r="F7" s="1510">
        <v>90</v>
      </c>
      <c r="G7" s="1509">
        <v>100.6</v>
      </c>
      <c r="H7" s="1510">
        <v>106.5</v>
      </c>
      <c r="I7" s="1509">
        <v>107.7</v>
      </c>
      <c r="J7" s="1510">
        <v>116.8</v>
      </c>
      <c r="K7" s="1509">
        <v>120.4</v>
      </c>
      <c r="L7" s="1509">
        <v>110.7</v>
      </c>
      <c r="M7" s="1509">
        <v>99.2</v>
      </c>
      <c r="N7" s="991">
        <v>100.2</v>
      </c>
      <c r="O7" s="991">
        <v>110.6</v>
      </c>
      <c r="P7" s="991">
        <v>97.2</v>
      </c>
      <c r="Q7" s="991">
        <v>98.8</v>
      </c>
      <c r="R7" s="991">
        <v>109.5</v>
      </c>
      <c r="S7" s="1509">
        <v>107.1</v>
      </c>
      <c r="T7" s="1510">
        <v>88.8</v>
      </c>
      <c r="U7" s="1997">
        <v>106.5</v>
      </c>
      <c r="V7" s="1997">
        <v>115.4</v>
      </c>
      <c r="W7" s="1997">
        <v>103.1</v>
      </c>
      <c r="X7" s="1997">
        <v>95</v>
      </c>
      <c r="Y7" s="1997">
        <v>106.3</v>
      </c>
      <c r="Z7" s="1997">
        <v>105.5</v>
      </c>
      <c r="AA7" s="1997">
        <v>108.1</v>
      </c>
      <c r="AB7" s="3062">
        <v>94</v>
      </c>
    </row>
    <row r="8" spans="2:29" ht="18" customHeight="1">
      <c r="B8" s="583"/>
      <c r="C8" s="860" t="s">
        <v>261</v>
      </c>
      <c r="D8" s="1849">
        <v>100</v>
      </c>
      <c r="E8" s="1509">
        <v>90.5</v>
      </c>
      <c r="F8" s="1509">
        <v>81.5</v>
      </c>
      <c r="G8" s="1509">
        <v>82</v>
      </c>
      <c r="H8" s="1510">
        <v>87.3</v>
      </c>
      <c r="I8" s="1509">
        <v>94</v>
      </c>
      <c r="J8" s="1510">
        <v>109.8</v>
      </c>
      <c r="K8" s="1509">
        <v>132.19999999999999</v>
      </c>
      <c r="L8" s="1509">
        <v>146.30000000000001</v>
      </c>
      <c r="M8" s="1509">
        <v>145.1</v>
      </c>
      <c r="N8" s="991">
        <v>145.4</v>
      </c>
      <c r="O8" s="991">
        <v>160.80000000000001</v>
      </c>
      <c r="P8" s="991">
        <v>156.30000000000001</v>
      </c>
      <c r="Q8" s="266" t="s">
        <v>872</v>
      </c>
      <c r="R8" s="991">
        <v>169.1</v>
      </c>
      <c r="S8" s="1509">
        <v>181.1</v>
      </c>
      <c r="T8" s="1510">
        <v>160.80000000000001</v>
      </c>
      <c r="U8" s="991">
        <v>171.3</v>
      </c>
      <c r="V8" s="991">
        <v>197.7</v>
      </c>
      <c r="W8" s="991">
        <v>203.8</v>
      </c>
      <c r="X8" s="991">
        <v>193.6</v>
      </c>
      <c r="Y8" s="991">
        <v>205.8</v>
      </c>
      <c r="Z8" s="991">
        <v>217.1</v>
      </c>
      <c r="AA8" s="991">
        <v>234.7</v>
      </c>
      <c r="AB8" s="3063">
        <v>220.6</v>
      </c>
    </row>
    <row r="9" spans="2:29" ht="18" customHeight="1">
      <c r="B9" s="583"/>
      <c r="C9" s="860" t="s">
        <v>259</v>
      </c>
      <c r="D9" s="2565" t="s">
        <v>48</v>
      </c>
      <c r="E9" s="1129" t="s">
        <v>48</v>
      </c>
      <c r="F9" s="1129" t="s">
        <v>48</v>
      </c>
      <c r="G9" s="1129" t="s">
        <v>48</v>
      </c>
      <c r="H9" s="1129" t="s">
        <v>48</v>
      </c>
      <c r="I9" s="2304">
        <v>100</v>
      </c>
      <c r="J9" s="962">
        <v>116.8</v>
      </c>
      <c r="K9" s="2304">
        <v>140.6</v>
      </c>
      <c r="L9" s="2304">
        <v>155.6</v>
      </c>
      <c r="M9" s="2304">
        <v>154.4</v>
      </c>
      <c r="N9" s="2554">
        <v>154.69999999999999</v>
      </c>
      <c r="O9" s="2554">
        <v>171.1</v>
      </c>
      <c r="P9" s="2554">
        <v>166.3</v>
      </c>
      <c r="Q9" s="266" t="s">
        <v>873</v>
      </c>
      <c r="R9" s="2554">
        <v>179.9</v>
      </c>
      <c r="S9" s="1509">
        <v>192.7</v>
      </c>
      <c r="T9" s="1510">
        <v>171.1</v>
      </c>
      <c r="U9" s="1997">
        <v>182.2</v>
      </c>
      <c r="V9" s="1997">
        <v>210.3</v>
      </c>
      <c r="W9" s="1997">
        <v>216.8</v>
      </c>
      <c r="X9" s="1997">
        <v>206</v>
      </c>
      <c r="Y9" s="1997">
        <v>219</v>
      </c>
      <c r="Z9" s="1997">
        <v>231</v>
      </c>
      <c r="AA9" s="1997">
        <v>249.7</v>
      </c>
      <c r="AB9" s="3062">
        <v>234.7</v>
      </c>
    </row>
    <row r="10" spans="2:29" ht="18" customHeight="1">
      <c r="B10" s="583"/>
      <c r="C10" s="543" t="s">
        <v>260</v>
      </c>
      <c r="D10" s="2565" t="s">
        <v>48</v>
      </c>
      <c r="E10" s="1129" t="s">
        <v>48</v>
      </c>
      <c r="F10" s="1129" t="s">
        <v>48</v>
      </c>
      <c r="G10" s="1129" t="s">
        <v>48</v>
      </c>
      <c r="H10" s="1129" t="s">
        <v>48</v>
      </c>
      <c r="I10" s="1129" t="s">
        <v>48</v>
      </c>
      <c r="J10" s="1129" t="s">
        <v>48</v>
      </c>
      <c r="K10" s="1129" t="s">
        <v>48</v>
      </c>
      <c r="L10" s="1129" t="s">
        <v>48</v>
      </c>
      <c r="M10" s="1129" t="s">
        <v>48</v>
      </c>
      <c r="N10" s="2304">
        <v>100</v>
      </c>
      <c r="O10" s="2554">
        <v>110.6</v>
      </c>
      <c r="P10" s="2554">
        <v>107.5</v>
      </c>
      <c r="Q10" s="266" t="s">
        <v>874</v>
      </c>
      <c r="R10" s="1677">
        <v>116.3</v>
      </c>
      <c r="S10" s="1509">
        <v>124.6</v>
      </c>
      <c r="T10" s="1510">
        <v>110.6</v>
      </c>
      <c r="U10" s="991">
        <v>117.8</v>
      </c>
      <c r="V10" s="991">
        <v>135.9</v>
      </c>
      <c r="W10" s="991">
        <v>140.1</v>
      </c>
      <c r="X10" s="991">
        <v>133.1</v>
      </c>
      <c r="Y10" s="991">
        <v>141.5</v>
      </c>
      <c r="Z10" s="991">
        <v>149.30000000000001</v>
      </c>
      <c r="AA10" s="991">
        <v>161.4</v>
      </c>
      <c r="AB10" s="3063">
        <v>151.69999999999999</v>
      </c>
    </row>
    <row r="11" spans="2:29" ht="18" customHeight="1">
      <c r="B11" s="868"/>
      <c r="C11" s="875" t="s">
        <v>454</v>
      </c>
      <c r="D11" s="2565" t="s">
        <v>48</v>
      </c>
      <c r="E11" s="1129" t="s">
        <v>48</v>
      </c>
      <c r="F11" s="1129" t="s">
        <v>48</v>
      </c>
      <c r="G11" s="1129" t="s">
        <v>48</v>
      </c>
      <c r="H11" s="1129" t="s">
        <v>48</v>
      </c>
      <c r="I11" s="1129" t="s">
        <v>48</v>
      </c>
      <c r="J11" s="1129" t="s">
        <v>48</v>
      </c>
      <c r="K11" s="1129" t="s">
        <v>48</v>
      </c>
      <c r="L11" s="1129" t="s">
        <v>48</v>
      </c>
      <c r="M11" s="1129" t="s">
        <v>48</v>
      </c>
      <c r="N11" s="1129" t="s">
        <v>48</v>
      </c>
      <c r="O11" s="1129" t="s">
        <v>48</v>
      </c>
      <c r="P11" s="1129" t="s">
        <v>48</v>
      </c>
      <c r="Q11" s="1129" t="s">
        <v>48</v>
      </c>
      <c r="R11" s="1129" t="s">
        <v>48</v>
      </c>
      <c r="S11" s="1509">
        <v>100</v>
      </c>
      <c r="T11" s="1510">
        <v>88.8</v>
      </c>
      <c r="U11" s="991">
        <v>94.6</v>
      </c>
      <c r="V11" s="991">
        <v>109.2</v>
      </c>
      <c r="W11" s="991">
        <v>112.6</v>
      </c>
      <c r="X11" s="991">
        <v>107</v>
      </c>
      <c r="Y11" s="991">
        <v>113.7</v>
      </c>
      <c r="Z11" s="991">
        <v>120</v>
      </c>
      <c r="AA11" s="991">
        <v>129.69999999999999</v>
      </c>
      <c r="AB11" s="3063">
        <v>121.9</v>
      </c>
    </row>
    <row r="12" spans="2:29" ht="18" customHeight="1">
      <c r="B12" s="2553"/>
      <c r="C12" s="875" t="s">
        <v>798</v>
      </c>
      <c r="D12" s="2565" t="s">
        <v>48</v>
      </c>
      <c r="E12" s="1129" t="s">
        <v>48</v>
      </c>
      <c r="F12" s="1129" t="s">
        <v>48</v>
      </c>
      <c r="G12" s="1129" t="s">
        <v>48</v>
      </c>
      <c r="H12" s="1129" t="s">
        <v>48</v>
      </c>
      <c r="I12" s="1129" t="s">
        <v>48</v>
      </c>
      <c r="J12" s="1129" t="s">
        <v>48</v>
      </c>
      <c r="K12" s="1129" t="s">
        <v>48</v>
      </c>
      <c r="L12" s="1129" t="s">
        <v>48</v>
      </c>
      <c r="M12" s="1129" t="s">
        <v>48</v>
      </c>
      <c r="N12" s="1129" t="s">
        <v>48</v>
      </c>
      <c r="O12" s="1129" t="s">
        <v>48</v>
      </c>
      <c r="P12" s="1129" t="s">
        <v>48</v>
      </c>
      <c r="Q12" s="1129" t="s">
        <v>48</v>
      </c>
      <c r="R12" s="1129" t="s">
        <v>48</v>
      </c>
      <c r="S12" s="1129" t="s">
        <v>48</v>
      </c>
      <c r="T12" s="1129" t="s">
        <v>48</v>
      </c>
      <c r="U12" s="1129" t="s">
        <v>48</v>
      </c>
      <c r="V12" s="1129" t="s">
        <v>48</v>
      </c>
      <c r="W12" s="1129" t="s">
        <v>48</v>
      </c>
      <c r="X12" s="1129" t="s">
        <v>48</v>
      </c>
      <c r="Y12" s="1509">
        <v>100</v>
      </c>
      <c r="Z12" s="991">
        <v>105.5</v>
      </c>
      <c r="AA12" s="991">
        <v>114</v>
      </c>
      <c r="AB12" s="3063">
        <v>107.2</v>
      </c>
    </row>
    <row r="13" spans="2:29" ht="18" customHeight="1">
      <c r="B13" s="661" t="s">
        <v>203</v>
      </c>
      <c r="C13" s="543"/>
      <c r="D13" s="1850"/>
      <c r="E13" s="2304"/>
      <c r="F13" s="360"/>
      <c r="G13" s="2304"/>
      <c r="H13" s="360"/>
      <c r="I13" s="2304"/>
      <c r="J13" s="360"/>
      <c r="K13" s="2304"/>
      <c r="L13" s="2304"/>
      <c r="M13" s="2304"/>
      <c r="N13" s="2554"/>
      <c r="O13" s="190"/>
      <c r="P13" s="190"/>
      <c r="Q13" s="190"/>
      <c r="R13" s="190"/>
      <c r="S13" s="2566"/>
      <c r="T13" s="2567"/>
      <c r="U13" s="1997"/>
      <c r="V13" s="1997"/>
      <c r="W13" s="1997"/>
      <c r="X13" s="1997"/>
      <c r="Y13" s="1997"/>
      <c r="Z13" s="1997"/>
      <c r="AA13" s="1997"/>
      <c r="AB13" s="2740"/>
    </row>
    <row r="14" spans="2:29" s="4" customFormat="1" ht="18" customHeight="1">
      <c r="B14" s="662" t="s">
        <v>534</v>
      </c>
      <c r="C14" s="696" t="s">
        <v>3</v>
      </c>
      <c r="D14" s="1849">
        <v>100.2</v>
      </c>
      <c r="E14" s="1509">
        <v>90.8</v>
      </c>
      <c r="F14" s="1510">
        <v>90.4</v>
      </c>
      <c r="G14" s="1509">
        <v>101.7</v>
      </c>
      <c r="H14" s="1510">
        <v>104.8</v>
      </c>
      <c r="I14" s="1509">
        <v>107.6</v>
      </c>
      <c r="J14" s="1510">
        <v>114.9</v>
      </c>
      <c r="K14" s="1509">
        <v>117.3</v>
      </c>
      <c r="L14" s="1509">
        <v>109.3</v>
      </c>
      <c r="M14" s="1509">
        <v>107.8</v>
      </c>
      <c r="N14" s="991">
        <v>103</v>
      </c>
      <c r="O14" s="991">
        <v>109.4</v>
      </c>
      <c r="P14" s="991">
        <v>97.8</v>
      </c>
      <c r="Q14" s="2554" t="s">
        <v>875</v>
      </c>
      <c r="R14" s="991">
        <v>106.4</v>
      </c>
      <c r="S14" s="1509">
        <v>104.3</v>
      </c>
      <c r="T14" s="1510">
        <v>88.5</v>
      </c>
      <c r="U14" s="1997">
        <v>100.6</v>
      </c>
      <c r="V14" s="1997">
        <v>118.4</v>
      </c>
      <c r="W14" s="1997">
        <v>104.2</v>
      </c>
      <c r="X14" s="1997">
        <v>96.6</v>
      </c>
      <c r="Y14" s="1997">
        <v>105.4</v>
      </c>
      <c r="Z14" s="1997">
        <v>103.3</v>
      </c>
      <c r="AA14" s="1997">
        <v>106.5</v>
      </c>
      <c r="AB14" s="3062">
        <v>92</v>
      </c>
    </row>
    <row r="15" spans="2:29" ht="18" customHeight="1">
      <c r="B15" s="663"/>
      <c r="C15" s="860" t="s">
        <v>261</v>
      </c>
      <c r="D15" s="1849">
        <v>100</v>
      </c>
      <c r="E15" s="1509">
        <v>90.8</v>
      </c>
      <c r="F15" s="1509">
        <v>82.1</v>
      </c>
      <c r="G15" s="1509">
        <v>83.5</v>
      </c>
      <c r="H15" s="1510">
        <v>87.5</v>
      </c>
      <c r="I15" s="1509">
        <v>94.2</v>
      </c>
      <c r="J15" s="1510">
        <v>108.2</v>
      </c>
      <c r="K15" s="1509">
        <v>126.9</v>
      </c>
      <c r="L15" s="1509">
        <v>138.69999999999999</v>
      </c>
      <c r="M15" s="1509">
        <v>149.5</v>
      </c>
      <c r="N15" s="991">
        <v>154</v>
      </c>
      <c r="O15" s="991">
        <v>168.5</v>
      </c>
      <c r="P15" s="991">
        <v>164.8</v>
      </c>
      <c r="Q15" s="2554" t="s">
        <v>876</v>
      </c>
      <c r="R15" s="991">
        <v>166.6</v>
      </c>
      <c r="S15" s="1509">
        <v>173.8</v>
      </c>
      <c r="T15" s="1510">
        <v>153.80000000000001</v>
      </c>
      <c r="U15" s="1997">
        <v>154.69999999999999</v>
      </c>
      <c r="V15" s="1997">
        <v>183.2</v>
      </c>
      <c r="W15" s="1997">
        <v>190.9</v>
      </c>
      <c r="X15" s="1997">
        <v>184.4</v>
      </c>
      <c r="Y15" s="1997">
        <v>194.4</v>
      </c>
      <c r="Z15" s="1997">
        <v>200.8</v>
      </c>
      <c r="AA15" s="1997">
        <v>213.9</v>
      </c>
      <c r="AB15" s="3062">
        <v>196.8</v>
      </c>
    </row>
    <row r="16" spans="2:29" ht="18" customHeight="1">
      <c r="B16" s="663"/>
      <c r="C16" s="860" t="s">
        <v>259</v>
      </c>
      <c r="D16" s="2565" t="s">
        <v>48</v>
      </c>
      <c r="E16" s="1129" t="s">
        <v>48</v>
      </c>
      <c r="F16" s="1129" t="s">
        <v>48</v>
      </c>
      <c r="G16" s="1129" t="s">
        <v>48</v>
      </c>
      <c r="H16" s="1129" t="s">
        <v>48</v>
      </c>
      <c r="I16" s="2304">
        <v>100</v>
      </c>
      <c r="J16" s="360">
        <v>114.9</v>
      </c>
      <c r="K16" s="2304">
        <v>134.80000000000001</v>
      </c>
      <c r="L16" s="2304">
        <v>147.30000000000001</v>
      </c>
      <c r="M16" s="2304">
        <v>158.80000000000001</v>
      </c>
      <c r="N16" s="2554">
        <v>163.6</v>
      </c>
      <c r="O16" s="2554">
        <v>179</v>
      </c>
      <c r="P16" s="2554">
        <v>175.1</v>
      </c>
      <c r="Q16" s="2554" t="s">
        <v>877</v>
      </c>
      <c r="R16" s="2554">
        <v>176.9</v>
      </c>
      <c r="S16" s="1509">
        <v>184.5</v>
      </c>
      <c r="T16" s="1510">
        <v>163.30000000000001</v>
      </c>
      <c r="U16" s="1997">
        <v>164.3</v>
      </c>
      <c r="V16" s="1997">
        <v>194.5</v>
      </c>
      <c r="W16" s="1997">
        <v>202.7</v>
      </c>
      <c r="X16" s="1997">
        <v>195.8</v>
      </c>
      <c r="Y16" s="1997">
        <v>206.4</v>
      </c>
      <c r="Z16" s="1997">
        <v>213.2</v>
      </c>
      <c r="AA16" s="1997">
        <v>227.1</v>
      </c>
      <c r="AB16" s="3062">
        <v>208.9</v>
      </c>
    </row>
    <row r="17" spans="2:28" ht="18" customHeight="1">
      <c r="B17" s="663"/>
      <c r="C17" s="543" t="s">
        <v>260</v>
      </c>
      <c r="D17" s="2565" t="s">
        <v>48</v>
      </c>
      <c r="E17" s="1129" t="s">
        <v>48</v>
      </c>
      <c r="F17" s="1129" t="s">
        <v>48</v>
      </c>
      <c r="G17" s="1129" t="s">
        <v>48</v>
      </c>
      <c r="H17" s="1129" t="s">
        <v>48</v>
      </c>
      <c r="I17" s="1129" t="s">
        <v>48</v>
      </c>
      <c r="J17" s="1129" t="s">
        <v>48</v>
      </c>
      <c r="K17" s="1129" t="s">
        <v>48</v>
      </c>
      <c r="L17" s="1129" t="s">
        <v>48</v>
      </c>
      <c r="M17" s="1129" t="s">
        <v>48</v>
      </c>
      <c r="N17" s="2304">
        <v>100</v>
      </c>
      <c r="O17" s="2554">
        <v>109.4</v>
      </c>
      <c r="P17" s="2554">
        <v>107</v>
      </c>
      <c r="Q17" s="2554" t="s">
        <v>878</v>
      </c>
      <c r="R17" s="2554">
        <v>108.2</v>
      </c>
      <c r="S17" s="1509">
        <v>112.9</v>
      </c>
      <c r="T17" s="1510">
        <v>99.9</v>
      </c>
      <c r="U17" s="1997">
        <v>100.5</v>
      </c>
      <c r="V17" s="1997">
        <v>119</v>
      </c>
      <c r="W17" s="1997">
        <v>124</v>
      </c>
      <c r="X17" s="1997">
        <v>119.8</v>
      </c>
      <c r="Y17" s="1997">
        <v>126.3</v>
      </c>
      <c r="Z17" s="1997">
        <v>130.5</v>
      </c>
      <c r="AA17" s="1997">
        <v>139</v>
      </c>
      <c r="AB17" s="3062">
        <v>127.9</v>
      </c>
    </row>
    <row r="18" spans="2:28" ht="18" customHeight="1">
      <c r="B18" s="663"/>
      <c r="C18" s="875" t="s">
        <v>454</v>
      </c>
      <c r="D18" s="2565" t="s">
        <v>48</v>
      </c>
      <c r="E18" s="1129" t="s">
        <v>48</v>
      </c>
      <c r="F18" s="1129" t="s">
        <v>48</v>
      </c>
      <c r="G18" s="1129" t="s">
        <v>48</v>
      </c>
      <c r="H18" s="1129" t="s">
        <v>48</v>
      </c>
      <c r="I18" s="1129" t="s">
        <v>48</v>
      </c>
      <c r="J18" s="1129" t="s">
        <v>48</v>
      </c>
      <c r="K18" s="1129" t="s">
        <v>48</v>
      </c>
      <c r="L18" s="1129" t="s">
        <v>48</v>
      </c>
      <c r="M18" s="1129" t="s">
        <v>48</v>
      </c>
      <c r="N18" s="1129" t="s">
        <v>48</v>
      </c>
      <c r="O18" s="1129" t="s">
        <v>48</v>
      </c>
      <c r="P18" s="1129" t="s">
        <v>48</v>
      </c>
      <c r="Q18" s="1129" t="s">
        <v>48</v>
      </c>
      <c r="R18" s="1129" t="s">
        <v>48</v>
      </c>
      <c r="S18" s="1509">
        <v>100</v>
      </c>
      <c r="T18" s="1510">
        <v>88.5</v>
      </c>
      <c r="U18" s="1997">
        <v>89</v>
      </c>
      <c r="V18" s="1997">
        <v>105.4</v>
      </c>
      <c r="W18" s="1997">
        <v>109.8</v>
      </c>
      <c r="X18" s="1997">
        <v>106.1</v>
      </c>
      <c r="Y18" s="1997">
        <v>111.8</v>
      </c>
      <c r="Z18" s="1997">
        <v>115.5</v>
      </c>
      <c r="AA18" s="1997">
        <v>123</v>
      </c>
      <c r="AB18" s="3062">
        <v>113.2</v>
      </c>
    </row>
    <row r="19" spans="2:28" ht="18" customHeight="1">
      <c r="B19" s="663"/>
      <c r="C19" s="875" t="s">
        <v>798</v>
      </c>
      <c r="D19" s="2565" t="s">
        <v>48</v>
      </c>
      <c r="E19" s="1129" t="s">
        <v>48</v>
      </c>
      <c r="F19" s="1129" t="s">
        <v>48</v>
      </c>
      <c r="G19" s="1129" t="s">
        <v>48</v>
      </c>
      <c r="H19" s="1129" t="s">
        <v>48</v>
      </c>
      <c r="I19" s="1129" t="s">
        <v>48</v>
      </c>
      <c r="J19" s="1129" t="s">
        <v>48</v>
      </c>
      <c r="K19" s="1129" t="s">
        <v>48</v>
      </c>
      <c r="L19" s="1129" t="s">
        <v>48</v>
      </c>
      <c r="M19" s="1129" t="s">
        <v>48</v>
      </c>
      <c r="N19" s="1129" t="s">
        <v>48</v>
      </c>
      <c r="O19" s="1129" t="s">
        <v>48</v>
      </c>
      <c r="P19" s="1129" t="s">
        <v>48</v>
      </c>
      <c r="Q19" s="1129" t="s">
        <v>48</v>
      </c>
      <c r="R19" s="1129" t="s">
        <v>48</v>
      </c>
      <c r="S19" s="1129" t="s">
        <v>48</v>
      </c>
      <c r="T19" s="1129" t="s">
        <v>48</v>
      </c>
      <c r="U19" s="1129" t="s">
        <v>48</v>
      </c>
      <c r="V19" s="1129" t="s">
        <v>48</v>
      </c>
      <c r="W19" s="1129" t="s">
        <v>48</v>
      </c>
      <c r="X19" s="1129" t="s">
        <v>48</v>
      </c>
      <c r="Y19" s="1509">
        <v>100</v>
      </c>
      <c r="Z19" s="1997">
        <v>103.3</v>
      </c>
      <c r="AA19" s="1997">
        <v>110</v>
      </c>
      <c r="AB19" s="3062">
        <v>101.2</v>
      </c>
    </row>
    <row r="20" spans="2:28" ht="18" customHeight="1">
      <c r="B20" s="663" t="s">
        <v>535</v>
      </c>
      <c r="C20" s="860" t="s">
        <v>3</v>
      </c>
      <c r="D20" s="1850">
        <v>97.6</v>
      </c>
      <c r="E20" s="2304">
        <v>93.6</v>
      </c>
      <c r="F20" s="360">
        <v>91.4</v>
      </c>
      <c r="G20" s="2304">
        <v>98.9</v>
      </c>
      <c r="H20" s="360">
        <v>106.4</v>
      </c>
      <c r="I20" s="2304">
        <v>108.7</v>
      </c>
      <c r="J20" s="360">
        <v>115.5</v>
      </c>
      <c r="K20" s="2304">
        <v>122.5</v>
      </c>
      <c r="L20" s="2304">
        <v>114.7</v>
      </c>
      <c r="M20" s="2304">
        <v>90.1</v>
      </c>
      <c r="N20" s="2554">
        <v>91.9</v>
      </c>
      <c r="O20" s="2554">
        <v>114.8</v>
      </c>
      <c r="P20" s="2554">
        <v>98.4</v>
      </c>
      <c r="Q20" s="2554" t="s">
        <v>879</v>
      </c>
      <c r="R20" s="2554">
        <v>113.5</v>
      </c>
      <c r="S20" s="1509">
        <v>110.7</v>
      </c>
      <c r="T20" s="1510">
        <v>91.1</v>
      </c>
      <c r="U20" s="991">
        <v>108</v>
      </c>
      <c r="V20" s="991">
        <v>111.1</v>
      </c>
      <c r="W20" s="991">
        <v>103.9</v>
      </c>
      <c r="X20" s="991">
        <v>96.1</v>
      </c>
      <c r="Y20" s="991">
        <v>105.7</v>
      </c>
      <c r="Z20" s="991">
        <v>110.5</v>
      </c>
      <c r="AA20" s="991">
        <v>109.6</v>
      </c>
      <c r="AB20" s="3063">
        <v>95.1</v>
      </c>
    </row>
    <row r="21" spans="2:28" ht="18" customHeight="1">
      <c r="B21" s="663"/>
      <c r="C21" s="860" t="s">
        <v>261</v>
      </c>
      <c r="D21" s="1850">
        <v>100</v>
      </c>
      <c r="E21" s="2304">
        <v>93.6</v>
      </c>
      <c r="F21" s="2304">
        <v>85.6</v>
      </c>
      <c r="G21" s="2304">
        <v>84.7</v>
      </c>
      <c r="H21" s="360">
        <v>90.1</v>
      </c>
      <c r="I21" s="2304">
        <v>97.9</v>
      </c>
      <c r="J21" s="360">
        <v>113.1</v>
      </c>
      <c r="K21" s="2304">
        <v>138.5</v>
      </c>
      <c r="L21" s="2304">
        <v>158.9</v>
      </c>
      <c r="M21" s="2304">
        <v>143.19999999999999</v>
      </c>
      <c r="N21" s="2554">
        <v>131.6</v>
      </c>
      <c r="O21" s="2554">
        <v>150.69999999999999</v>
      </c>
      <c r="P21" s="2554">
        <v>148.30000000000001</v>
      </c>
      <c r="Q21" s="2554" t="s">
        <v>880</v>
      </c>
      <c r="R21" s="2554">
        <v>174.2</v>
      </c>
      <c r="S21" s="1509">
        <v>192.8</v>
      </c>
      <c r="T21" s="1510">
        <v>175.6</v>
      </c>
      <c r="U21" s="991">
        <v>189.6</v>
      </c>
      <c r="V21" s="991">
        <v>210.6</v>
      </c>
      <c r="W21" s="991">
        <v>218.8</v>
      </c>
      <c r="X21" s="991">
        <v>210.3</v>
      </c>
      <c r="Y21" s="991">
        <v>222.3</v>
      </c>
      <c r="Z21" s="991">
        <v>245.6</v>
      </c>
      <c r="AA21" s="991">
        <v>269.2</v>
      </c>
      <c r="AB21" s="3063">
        <v>256</v>
      </c>
    </row>
    <row r="22" spans="2:28" ht="18" customHeight="1">
      <c r="B22" s="663"/>
      <c r="C22" s="860" t="s">
        <v>259</v>
      </c>
      <c r="D22" s="2565" t="s">
        <v>48</v>
      </c>
      <c r="E22" s="1129" t="s">
        <v>48</v>
      </c>
      <c r="F22" s="1129" t="s">
        <v>48</v>
      </c>
      <c r="G22" s="1129" t="s">
        <v>48</v>
      </c>
      <c r="H22" s="1129" t="s">
        <v>48</v>
      </c>
      <c r="I22" s="2304">
        <v>100</v>
      </c>
      <c r="J22" s="360">
        <v>115.5</v>
      </c>
      <c r="K22" s="2304">
        <v>141.5</v>
      </c>
      <c r="L22" s="2304">
        <v>162.30000000000001</v>
      </c>
      <c r="M22" s="2304">
        <v>146.19999999999999</v>
      </c>
      <c r="N22" s="2554">
        <v>134.4</v>
      </c>
      <c r="O22" s="2554">
        <v>153.9</v>
      </c>
      <c r="P22" s="2554">
        <v>151.4</v>
      </c>
      <c r="Q22" s="2554" t="s">
        <v>881</v>
      </c>
      <c r="R22" s="2554">
        <v>177.9</v>
      </c>
      <c r="S22" s="1509">
        <v>196.9</v>
      </c>
      <c r="T22" s="1510">
        <v>179.4</v>
      </c>
      <c r="U22" s="991">
        <v>193.8</v>
      </c>
      <c r="V22" s="991">
        <v>215.3</v>
      </c>
      <c r="W22" s="991">
        <v>223.7</v>
      </c>
      <c r="X22" s="991">
        <v>215</v>
      </c>
      <c r="Y22" s="991">
        <v>227.3</v>
      </c>
      <c r="Z22" s="991">
        <v>251.2</v>
      </c>
      <c r="AA22" s="991">
        <v>275.3</v>
      </c>
      <c r="AB22" s="3063">
        <v>261.8</v>
      </c>
    </row>
    <row r="23" spans="2:28" ht="18" customHeight="1">
      <c r="B23" s="663"/>
      <c r="C23" s="543" t="s">
        <v>260</v>
      </c>
      <c r="D23" s="2565" t="s">
        <v>48</v>
      </c>
      <c r="E23" s="1129" t="s">
        <v>48</v>
      </c>
      <c r="F23" s="1129" t="s">
        <v>48</v>
      </c>
      <c r="G23" s="1129" t="s">
        <v>48</v>
      </c>
      <c r="H23" s="1129" t="s">
        <v>48</v>
      </c>
      <c r="I23" s="1129" t="s">
        <v>48</v>
      </c>
      <c r="J23" s="1129" t="s">
        <v>48</v>
      </c>
      <c r="K23" s="1129" t="s">
        <v>48</v>
      </c>
      <c r="L23" s="1129" t="s">
        <v>48</v>
      </c>
      <c r="M23" s="1129" t="s">
        <v>48</v>
      </c>
      <c r="N23" s="2304">
        <v>100</v>
      </c>
      <c r="O23" s="2554">
        <v>114.8</v>
      </c>
      <c r="P23" s="2554">
        <v>112.7</v>
      </c>
      <c r="Q23" s="2554" t="s">
        <v>882</v>
      </c>
      <c r="R23" s="2554">
        <v>132.30000000000001</v>
      </c>
      <c r="S23" s="1509">
        <v>146.5</v>
      </c>
      <c r="T23" s="1510">
        <v>133.5</v>
      </c>
      <c r="U23" s="991">
        <v>144.19999999999999</v>
      </c>
      <c r="V23" s="991">
        <v>160.19999999999999</v>
      </c>
      <c r="W23" s="991">
        <v>166.4</v>
      </c>
      <c r="X23" s="991">
        <v>159.9</v>
      </c>
      <c r="Y23" s="991">
        <v>169</v>
      </c>
      <c r="Z23" s="991">
        <v>186.7</v>
      </c>
      <c r="AA23" s="991">
        <v>204.6</v>
      </c>
      <c r="AB23" s="3063">
        <v>194.6</v>
      </c>
    </row>
    <row r="24" spans="2:28" ht="18" customHeight="1">
      <c r="B24" s="663"/>
      <c r="C24" s="875" t="s">
        <v>454</v>
      </c>
      <c r="D24" s="2565" t="s">
        <v>48</v>
      </c>
      <c r="E24" s="1129" t="s">
        <v>48</v>
      </c>
      <c r="F24" s="1129" t="s">
        <v>48</v>
      </c>
      <c r="G24" s="1129" t="s">
        <v>48</v>
      </c>
      <c r="H24" s="1129" t="s">
        <v>48</v>
      </c>
      <c r="I24" s="1129" t="s">
        <v>48</v>
      </c>
      <c r="J24" s="1129" t="s">
        <v>48</v>
      </c>
      <c r="K24" s="1129" t="s">
        <v>48</v>
      </c>
      <c r="L24" s="1129" t="s">
        <v>48</v>
      </c>
      <c r="M24" s="1129" t="s">
        <v>48</v>
      </c>
      <c r="N24" s="1129" t="s">
        <v>48</v>
      </c>
      <c r="O24" s="1129" t="s">
        <v>48</v>
      </c>
      <c r="P24" s="1129" t="s">
        <v>48</v>
      </c>
      <c r="Q24" s="1129" t="s">
        <v>48</v>
      </c>
      <c r="R24" s="1129" t="s">
        <v>48</v>
      </c>
      <c r="S24" s="1509">
        <v>100</v>
      </c>
      <c r="T24" s="1510">
        <v>91.1</v>
      </c>
      <c r="U24" s="991">
        <v>98.4</v>
      </c>
      <c r="V24" s="991">
        <v>109.3</v>
      </c>
      <c r="W24" s="991">
        <v>113.6</v>
      </c>
      <c r="X24" s="991">
        <v>109.2</v>
      </c>
      <c r="Y24" s="991">
        <v>115.4</v>
      </c>
      <c r="Z24" s="991">
        <v>127.5</v>
      </c>
      <c r="AA24" s="991">
        <v>139.69999999999999</v>
      </c>
      <c r="AB24" s="3063">
        <v>132.9</v>
      </c>
    </row>
    <row r="25" spans="2:28" ht="18" customHeight="1">
      <c r="B25" s="663"/>
      <c r="C25" s="875" t="s">
        <v>798</v>
      </c>
      <c r="D25" s="2565" t="s">
        <v>48</v>
      </c>
      <c r="E25" s="1129" t="s">
        <v>48</v>
      </c>
      <c r="F25" s="1129" t="s">
        <v>48</v>
      </c>
      <c r="G25" s="1129" t="s">
        <v>48</v>
      </c>
      <c r="H25" s="1129" t="s">
        <v>48</v>
      </c>
      <c r="I25" s="1129" t="s">
        <v>48</v>
      </c>
      <c r="J25" s="1129" t="s">
        <v>48</v>
      </c>
      <c r="K25" s="1129" t="s">
        <v>48</v>
      </c>
      <c r="L25" s="1129" t="s">
        <v>48</v>
      </c>
      <c r="M25" s="1129" t="s">
        <v>48</v>
      </c>
      <c r="N25" s="1129" t="s">
        <v>48</v>
      </c>
      <c r="O25" s="1129" t="s">
        <v>48</v>
      </c>
      <c r="P25" s="1129" t="s">
        <v>48</v>
      </c>
      <c r="Q25" s="1129" t="s">
        <v>48</v>
      </c>
      <c r="R25" s="1129" t="s">
        <v>48</v>
      </c>
      <c r="S25" s="1129" t="s">
        <v>48</v>
      </c>
      <c r="T25" s="1129" t="s">
        <v>48</v>
      </c>
      <c r="U25" s="1129" t="s">
        <v>48</v>
      </c>
      <c r="V25" s="1129" t="s">
        <v>48</v>
      </c>
      <c r="W25" s="1129" t="s">
        <v>48</v>
      </c>
      <c r="X25" s="1129" t="s">
        <v>48</v>
      </c>
      <c r="Y25" s="1509">
        <v>100</v>
      </c>
      <c r="Z25" s="991">
        <v>110.5</v>
      </c>
      <c r="AA25" s="991">
        <v>121.1</v>
      </c>
      <c r="AB25" s="3063">
        <v>115.2</v>
      </c>
    </row>
    <row r="26" spans="2:28" ht="18" customHeight="1">
      <c r="B26" s="663" t="s">
        <v>410</v>
      </c>
      <c r="C26" s="860" t="s">
        <v>3</v>
      </c>
      <c r="D26" s="1850">
        <v>121.6</v>
      </c>
      <c r="E26" s="2304">
        <v>82.2</v>
      </c>
      <c r="F26" s="360">
        <v>84.5</v>
      </c>
      <c r="G26" s="2304">
        <v>100.9</v>
      </c>
      <c r="H26" s="360">
        <v>117.3</v>
      </c>
      <c r="I26" s="2304">
        <v>106</v>
      </c>
      <c r="J26" s="360">
        <v>128.19999999999999</v>
      </c>
      <c r="K26" s="2304">
        <v>131.80000000000001</v>
      </c>
      <c r="L26" s="2304">
        <v>106.4</v>
      </c>
      <c r="M26" s="2304">
        <v>82.7</v>
      </c>
      <c r="N26" s="2554">
        <v>110.1</v>
      </c>
      <c r="O26" s="2554">
        <v>107.3</v>
      </c>
      <c r="P26" s="2554">
        <v>88.8</v>
      </c>
      <c r="Q26" s="2554" t="s">
        <v>883</v>
      </c>
      <c r="R26" s="2554">
        <v>117</v>
      </c>
      <c r="S26" s="1509">
        <v>108.9</v>
      </c>
      <c r="T26" s="1510">
        <v>85.1</v>
      </c>
      <c r="U26" s="1997">
        <v>133.19999999999999</v>
      </c>
      <c r="V26" s="1997">
        <v>115.2</v>
      </c>
      <c r="W26" s="1997">
        <v>96.5</v>
      </c>
      <c r="X26" s="1997">
        <v>85.3</v>
      </c>
      <c r="Y26" s="1997">
        <v>112.5</v>
      </c>
      <c r="Z26" s="1997">
        <v>102.6</v>
      </c>
      <c r="AA26" s="1997">
        <v>111.7</v>
      </c>
      <c r="AB26" s="3062">
        <v>101.1</v>
      </c>
    </row>
    <row r="27" spans="2:28" ht="18" customHeight="1">
      <c r="B27" s="663"/>
      <c r="C27" s="860" t="s">
        <v>261</v>
      </c>
      <c r="D27" s="274">
        <v>100</v>
      </c>
      <c r="E27" s="2304">
        <v>82.2</v>
      </c>
      <c r="F27" s="2304">
        <v>69.5</v>
      </c>
      <c r="G27" s="2304">
        <v>70.099999999999994</v>
      </c>
      <c r="H27" s="2304">
        <v>82.2</v>
      </c>
      <c r="I27" s="2304">
        <v>87.1</v>
      </c>
      <c r="J27" s="2554">
        <v>111.7</v>
      </c>
      <c r="K27" s="2304">
        <v>147.19999999999999</v>
      </c>
      <c r="L27" s="2304">
        <v>156.6</v>
      </c>
      <c r="M27" s="2304">
        <v>129.5</v>
      </c>
      <c r="N27" s="2554">
        <v>142.6</v>
      </c>
      <c r="O27" s="2554">
        <v>153</v>
      </c>
      <c r="P27" s="2554">
        <v>135.9</v>
      </c>
      <c r="Q27" s="2554" t="s">
        <v>884</v>
      </c>
      <c r="R27" s="2554">
        <v>171.5</v>
      </c>
      <c r="S27" s="2304">
        <v>186.8</v>
      </c>
      <c r="T27" s="360">
        <v>159</v>
      </c>
      <c r="U27" s="372">
        <v>211.8</v>
      </c>
      <c r="V27" s="372">
        <v>244</v>
      </c>
      <c r="W27" s="372">
        <v>235.5</v>
      </c>
      <c r="X27" s="372">
        <v>200.9</v>
      </c>
      <c r="Y27" s="372">
        <v>226</v>
      </c>
      <c r="Z27" s="372">
        <v>231.9</v>
      </c>
      <c r="AA27" s="372">
        <v>259</v>
      </c>
      <c r="AB27" s="3064">
        <v>261.8</v>
      </c>
    </row>
    <row r="28" spans="2:28" ht="18" customHeight="1">
      <c r="B28" s="663"/>
      <c r="C28" s="860" t="s">
        <v>259</v>
      </c>
      <c r="D28" s="2565" t="s">
        <v>48</v>
      </c>
      <c r="E28" s="1129" t="s">
        <v>48</v>
      </c>
      <c r="F28" s="1129" t="s">
        <v>48</v>
      </c>
      <c r="G28" s="1129" t="s">
        <v>48</v>
      </c>
      <c r="H28" s="1129" t="s">
        <v>48</v>
      </c>
      <c r="I28" s="2304">
        <v>100</v>
      </c>
      <c r="J28" s="360">
        <v>128.19999999999999</v>
      </c>
      <c r="K28" s="2304">
        <v>169</v>
      </c>
      <c r="L28" s="199">
        <v>179.8</v>
      </c>
      <c r="M28" s="2304">
        <v>148.69999999999999</v>
      </c>
      <c r="N28" s="2554">
        <v>163.69999999999999</v>
      </c>
      <c r="O28" s="2554">
        <v>175.7</v>
      </c>
      <c r="P28" s="2554">
        <v>156</v>
      </c>
      <c r="Q28" s="2554" t="s">
        <v>885</v>
      </c>
      <c r="R28" s="2554">
        <v>196.9</v>
      </c>
      <c r="S28" s="2304">
        <v>214.4</v>
      </c>
      <c r="T28" s="360">
        <v>182.5</v>
      </c>
      <c r="U28" s="372">
        <v>243.1</v>
      </c>
      <c r="V28" s="372">
        <v>280.10000000000002</v>
      </c>
      <c r="W28" s="372">
        <v>270.3</v>
      </c>
      <c r="X28" s="372">
        <v>230.6</v>
      </c>
      <c r="Y28" s="372">
        <v>259.39999999999998</v>
      </c>
      <c r="Z28" s="372">
        <v>266.10000000000002</v>
      </c>
      <c r="AA28" s="372">
        <v>297.2</v>
      </c>
      <c r="AB28" s="3064">
        <v>300.5</v>
      </c>
    </row>
    <row r="29" spans="2:28" ht="18" customHeight="1">
      <c r="B29" s="663"/>
      <c r="C29" s="543" t="s">
        <v>260</v>
      </c>
      <c r="D29" s="2565" t="s">
        <v>48</v>
      </c>
      <c r="E29" s="1129" t="s">
        <v>48</v>
      </c>
      <c r="F29" s="1129" t="s">
        <v>48</v>
      </c>
      <c r="G29" s="1129" t="s">
        <v>48</v>
      </c>
      <c r="H29" s="1129" t="s">
        <v>48</v>
      </c>
      <c r="I29" s="1129" t="s">
        <v>48</v>
      </c>
      <c r="J29" s="1129" t="s">
        <v>48</v>
      </c>
      <c r="K29" s="1129" t="s">
        <v>48</v>
      </c>
      <c r="L29" s="1129" t="s">
        <v>48</v>
      </c>
      <c r="M29" s="1129" t="s">
        <v>48</v>
      </c>
      <c r="N29" s="2304">
        <v>100</v>
      </c>
      <c r="O29" s="2554">
        <v>107.3</v>
      </c>
      <c r="P29" s="2554">
        <v>95.3</v>
      </c>
      <c r="Q29" s="2554" t="s">
        <v>886</v>
      </c>
      <c r="R29" s="2554">
        <v>120.3</v>
      </c>
      <c r="S29" s="2304">
        <v>131</v>
      </c>
      <c r="T29" s="360">
        <v>111.5</v>
      </c>
      <c r="U29" s="372">
        <v>148.5</v>
      </c>
      <c r="V29" s="372">
        <v>171.1</v>
      </c>
      <c r="W29" s="372">
        <v>165.1</v>
      </c>
      <c r="X29" s="372">
        <v>140.80000000000001</v>
      </c>
      <c r="Y29" s="372">
        <v>158.4</v>
      </c>
      <c r="Z29" s="372">
        <v>162.5</v>
      </c>
      <c r="AA29" s="372">
        <v>181.5</v>
      </c>
      <c r="AB29" s="3064">
        <v>183.5</v>
      </c>
    </row>
    <row r="30" spans="2:28" ht="18" customHeight="1">
      <c r="B30" s="663"/>
      <c r="C30" s="875" t="s">
        <v>454</v>
      </c>
      <c r="D30" s="2565" t="s">
        <v>48</v>
      </c>
      <c r="E30" s="1129" t="s">
        <v>48</v>
      </c>
      <c r="F30" s="1129" t="s">
        <v>48</v>
      </c>
      <c r="G30" s="1129" t="s">
        <v>48</v>
      </c>
      <c r="H30" s="1129" t="s">
        <v>48</v>
      </c>
      <c r="I30" s="1129" t="s">
        <v>48</v>
      </c>
      <c r="J30" s="1129" t="s">
        <v>48</v>
      </c>
      <c r="K30" s="1129" t="s">
        <v>48</v>
      </c>
      <c r="L30" s="1129" t="s">
        <v>48</v>
      </c>
      <c r="M30" s="1129" t="s">
        <v>48</v>
      </c>
      <c r="N30" s="1129" t="s">
        <v>48</v>
      </c>
      <c r="O30" s="1129" t="s">
        <v>48</v>
      </c>
      <c r="P30" s="1129" t="s">
        <v>48</v>
      </c>
      <c r="Q30" s="1129" t="s">
        <v>48</v>
      </c>
      <c r="R30" s="1129" t="s">
        <v>48</v>
      </c>
      <c r="S30" s="2304">
        <v>100</v>
      </c>
      <c r="T30" s="360">
        <v>85.1</v>
      </c>
      <c r="U30" s="372">
        <v>113.4</v>
      </c>
      <c r="V30" s="372">
        <v>130.6</v>
      </c>
      <c r="W30" s="372">
        <v>126</v>
      </c>
      <c r="X30" s="372">
        <v>107.5</v>
      </c>
      <c r="Y30" s="372">
        <v>120.9</v>
      </c>
      <c r="Z30" s="372">
        <v>124</v>
      </c>
      <c r="AA30" s="372">
        <v>138.5</v>
      </c>
      <c r="AB30" s="3064">
        <v>140</v>
      </c>
    </row>
    <row r="31" spans="2:28" ht="18" customHeight="1">
      <c r="B31" s="663"/>
      <c r="C31" s="875" t="s">
        <v>798</v>
      </c>
      <c r="D31" s="2565" t="s">
        <v>48</v>
      </c>
      <c r="E31" s="1129" t="s">
        <v>48</v>
      </c>
      <c r="F31" s="1129" t="s">
        <v>48</v>
      </c>
      <c r="G31" s="1129" t="s">
        <v>48</v>
      </c>
      <c r="H31" s="1129" t="s">
        <v>48</v>
      </c>
      <c r="I31" s="1129" t="s">
        <v>48</v>
      </c>
      <c r="J31" s="1129" t="s">
        <v>48</v>
      </c>
      <c r="K31" s="1129" t="s">
        <v>48</v>
      </c>
      <c r="L31" s="1129" t="s">
        <v>48</v>
      </c>
      <c r="M31" s="1129" t="s">
        <v>48</v>
      </c>
      <c r="N31" s="1129" t="s">
        <v>48</v>
      </c>
      <c r="O31" s="1129" t="s">
        <v>48</v>
      </c>
      <c r="P31" s="1129" t="s">
        <v>48</v>
      </c>
      <c r="Q31" s="1129" t="s">
        <v>48</v>
      </c>
      <c r="R31" s="1129" t="s">
        <v>48</v>
      </c>
      <c r="S31" s="1129" t="s">
        <v>48</v>
      </c>
      <c r="T31" s="1129" t="s">
        <v>48</v>
      </c>
      <c r="U31" s="1129" t="s">
        <v>48</v>
      </c>
      <c r="V31" s="1129" t="s">
        <v>48</v>
      </c>
      <c r="W31" s="1129" t="s">
        <v>48</v>
      </c>
      <c r="X31" s="1129" t="s">
        <v>48</v>
      </c>
      <c r="Y31" s="1509">
        <v>100</v>
      </c>
      <c r="Z31" s="372">
        <v>102.6</v>
      </c>
      <c r="AA31" s="372">
        <v>114.6</v>
      </c>
      <c r="AB31" s="3064">
        <v>115.9</v>
      </c>
    </row>
    <row r="32" spans="2:28" ht="29.25" customHeight="1">
      <c r="B32" s="647" t="s">
        <v>420</v>
      </c>
      <c r="C32" s="543"/>
      <c r="D32" s="1850"/>
      <c r="E32" s="2304"/>
      <c r="F32" s="2304"/>
      <c r="G32" s="2304"/>
      <c r="H32" s="2304"/>
      <c r="I32" s="2304"/>
      <c r="J32" s="2304"/>
      <c r="K32" s="2304"/>
      <c r="L32" s="2304"/>
      <c r="M32" s="2304"/>
      <c r="N32" s="2554"/>
      <c r="O32" s="2554"/>
      <c r="P32" s="190"/>
      <c r="Q32" s="190"/>
      <c r="R32" s="190"/>
      <c r="S32" s="126"/>
      <c r="T32" s="523"/>
      <c r="U32" s="372"/>
      <c r="V32" s="372"/>
      <c r="W32" s="372"/>
      <c r="X32" s="372"/>
      <c r="Y32" s="372"/>
      <c r="Z32" s="372"/>
      <c r="AA32" s="2943"/>
      <c r="AB32" s="2302"/>
    </row>
    <row r="33" spans="2:28" ht="18" customHeight="1">
      <c r="B33" s="663" t="s">
        <v>203</v>
      </c>
      <c r="C33" s="543"/>
      <c r="D33" s="1850"/>
      <c r="E33" s="2304"/>
      <c r="F33" s="2304"/>
      <c r="G33" s="2304"/>
      <c r="H33" s="2304"/>
      <c r="I33" s="2304"/>
      <c r="J33" s="2304"/>
      <c r="K33" s="2304"/>
      <c r="L33" s="2304"/>
      <c r="M33" s="2304"/>
      <c r="N33" s="2554"/>
      <c r="O33" s="2554"/>
      <c r="P33" s="190"/>
      <c r="Q33" s="190"/>
      <c r="R33" s="190"/>
      <c r="S33" s="127"/>
      <c r="T33" s="205"/>
      <c r="U33" s="372"/>
      <c r="V33" s="372"/>
      <c r="W33" s="372"/>
      <c r="X33" s="372"/>
      <c r="Y33" s="372"/>
      <c r="Z33" s="372"/>
      <c r="AA33" s="2943"/>
      <c r="AB33" s="2302"/>
    </row>
    <row r="34" spans="2:28" ht="18" customHeight="1">
      <c r="B34" s="584" t="s">
        <v>340</v>
      </c>
      <c r="C34" s="860" t="s">
        <v>121</v>
      </c>
      <c r="D34" s="1132" t="s">
        <v>48</v>
      </c>
      <c r="E34" s="2341" t="s">
        <v>48</v>
      </c>
      <c r="F34" s="2341" t="s">
        <v>48</v>
      </c>
      <c r="G34" s="2341" t="s">
        <v>48</v>
      </c>
      <c r="H34" s="2341" t="s">
        <v>48</v>
      </c>
      <c r="I34" s="2341" t="s">
        <v>48</v>
      </c>
      <c r="J34" s="2304">
        <v>113.7</v>
      </c>
      <c r="K34" s="2304">
        <v>118.3</v>
      </c>
      <c r="L34" s="2304">
        <v>109.6</v>
      </c>
      <c r="M34" s="2304">
        <v>93.4</v>
      </c>
      <c r="N34" s="2686">
        <v>97</v>
      </c>
      <c r="O34" s="2686">
        <v>109.3</v>
      </c>
      <c r="P34" s="2686">
        <v>100.1</v>
      </c>
      <c r="Q34" s="2686">
        <v>104</v>
      </c>
      <c r="R34" s="2686">
        <v>115.5</v>
      </c>
      <c r="S34" s="126">
        <v>113.4</v>
      </c>
      <c r="T34" s="523">
        <v>87.5</v>
      </c>
      <c r="U34" s="2686">
        <v>102.8</v>
      </c>
      <c r="V34" s="2686">
        <v>109.6</v>
      </c>
      <c r="W34" s="180">
        <v>109.9</v>
      </c>
      <c r="X34" s="180">
        <v>89.4</v>
      </c>
      <c r="Y34" s="180">
        <v>103.2</v>
      </c>
      <c r="Z34" s="180">
        <v>109.7</v>
      </c>
      <c r="AA34" s="180">
        <v>109.9</v>
      </c>
      <c r="AB34" s="516">
        <v>92.9</v>
      </c>
    </row>
    <row r="35" spans="2:28" ht="18" customHeight="1">
      <c r="B35" s="664"/>
      <c r="C35" s="860" t="s">
        <v>259</v>
      </c>
      <c r="D35" s="2565" t="s">
        <v>48</v>
      </c>
      <c r="E35" s="1129" t="s">
        <v>48</v>
      </c>
      <c r="F35" s="1129" t="s">
        <v>48</v>
      </c>
      <c r="G35" s="1129" t="s">
        <v>48</v>
      </c>
      <c r="H35" s="1129" t="s">
        <v>48</v>
      </c>
      <c r="I35" s="2304">
        <v>100</v>
      </c>
      <c r="J35" s="2304">
        <v>113.7</v>
      </c>
      <c r="K35" s="2304">
        <v>134.5</v>
      </c>
      <c r="L35" s="2304">
        <v>147.4</v>
      </c>
      <c r="M35" s="2304">
        <v>137.9</v>
      </c>
      <c r="N35" s="2686">
        <v>133.80000000000001</v>
      </c>
      <c r="O35" s="2686">
        <v>146.19999999999999</v>
      </c>
      <c r="P35" s="2686">
        <v>146.30000000000001</v>
      </c>
      <c r="Q35" s="2686">
        <v>152.19999999999999</v>
      </c>
      <c r="R35" s="2686">
        <v>175.8</v>
      </c>
      <c r="S35" s="126">
        <v>199.4</v>
      </c>
      <c r="T35" s="523">
        <v>174.5</v>
      </c>
      <c r="U35" s="2686">
        <v>179.4</v>
      </c>
      <c r="V35" s="2686">
        <v>196.6</v>
      </c>
      <c r="W35" s="180">
        <v>216.1</v>
      </c>
      <c r="X35" s="180">
        <v>193.2</v>
      </c>
      <c r="Y35" s="180">
        <v>199.4</v>
      </c>
      <c r="Z35" s="180">
        <v>218.7</v>
      </c>
      <c r="AA35" s="180">
        <v>240.4</v>
      </c>
      <c r="AB35" s="516">
        <v>223.3</v>
      </c>
    </row>
    <row r="36" spans="2:28" ht="18" customHeight="1">
      <c r="B36" s="664"/>
      <c r="C36" s="543" t="s">
        <v>260</v>
      </c>
      <c r="D36" s="2565" t="s">
        <v>48</v>
      </c>
      <c r="E36" s="1129" t="s">
        <v>48</v>
      </c>
      <c r="F36" s="1129" t="s">
        <v>48</v>
      </c>
      <c r="G36" s="1129" t="s">
        <v>48</v>
      </c>
      <c r="H36" s="1129" t="s">
        <v>48</v>
      </c>
      <c r="I36" s="1129" t="s">
        <v>48</v>
      </c>
      <c r="J36" s="1129" t="s">
        <v>48</v>
      </c>
      <c r="K36" s="1129" t="s">
        <v>48</v>
      </c>
      <c r="L36" s="1129" t="s">
        <v>48</v>
      </c>
      <c r="M36" s="1129" t="s">
        <v>48</v>
      </c>
      <c r="N36" s="2304">
        <v>100</v>
      </c>
      <c r="O36" s="2686">
        <v>109.3</v>
      </c>
      <c r="P36" s="2686">
        <v>109.4</v>
      </c>
      <c r="Q36" s="2686">
        <v>113.8</v>
      </c>
      <c r="R36" s="2686">
        <v>131.4</v>
      </c>
      <c r="S36" s="126">
        <v>149</v>
      </c>
      <c r="T36" s="523">
        <v>130.4</v>
      </c>
      <c r="U36" s="372">
        <v>134.1</v>
      </c>
      <c r="V36" s="372">
        <v>147</v>
      </c>
      <c r="W36" s="230">
        <v>161.6</v>
      </c>
      <c r="X36" s="230">
        <v>144.5</v>
      </c>
      <c r="Y36" s="230">
        <v>149.1</v>
      </c>
      <c r="Z36" s="180">
        <v>163.6</v>
      </c>
      <c r="AA36" s="180">
        <v>179.8</v>
      </c>
      <c r="AB36" s="516">
        <v>167</v>
      </c>
    </row>
    <row r="37" spans="2:28" ht="18" customHeight="1">
      <c r="B37" s="664"/>
      <c r="C37" s="875" t="s">
        <v>454</v>
      </c>
      <c r="D37" s="2565" t="s">
        <v>48</v>
      </c>
      <c r="E37" s="1129" t="s">
        <v>48</v>
      </c>
      <c r="F37" s="1129" t="s">
        <v>48</v>
      </c>
      <c r="G37" s="1129" t="s">
        <v>48</v>
      </c>
      <c r="H37" s="1129" t="s">
        <v>48</v>
      </c>
      <c r="I37" s="1129" t="s">
        <v>48</v>
      </c>
      <c r="J37" s="1129" t="s">
        <v>48</v>
      </c>
      <c r="K37" s="1129" t="s">
        <v>48</v>
      </c>
      <c r="L37" s="1129" t="s">
        <v>48</v>
      </c>
      <c r="M37" s="1129" t="s">
        <v>48</v>
      </c>
      <c r="N37" s="1129" t="s">
        <v>48</v>
      </c>
      <c r="O37" s="1129" t="s">
        <v>48</v>
      </c>
      <c r="P37" s="1129" t="s">
        <v>48</v>
      </c>
      <c r="Q37" s="1129" t="s">
        <v>48</v>
      </c>
      <c r="R37" s="1129" t="s">
        <v>48</v>
      </c>
      <c r="S37" s="126">
        <v>100</v>
      </c>
      <c r="T37" s="523">
        <v>87.5</v>
      </c>
      <c r="U37" s="372">
        <v>90</v>
      </c>
      <c r="V37" s="372">
        <v>98.6</v>
      </c>
      <c r="W37" s="230">
        <v>108.4</v>
      </c>
      <c r="X37" s="230">
        <v>96.9</v>
      </c>
      <c r="Y37" s="230">
        <v>100</v>
      </c>
      <c r="Z37" s="180">
        <v>109.7</v>
      </c>
      <c r="AA37" s="180">
        <v>120.6</v>
      </c>
      <c r="AB37" s="516">
        <v>112</v>
      </c>
    </row>
    <row r="38" spans="2:28" ht="18" customHeight="1">
      <c r="B38" s="664"/>
      <c r="C38" s="695" t="s">
        <v>800</v>
      </c>
      <c r="D38" s="2565" t="s">
        <v>48</v>
      </c>
      <c r="E38" s="1129" t="s">
        <v>48</v>
      </c>
      <c r="F38" s="1129" t="s">
        <v>48</v>
      </c>
      <c r="G38" s="1129" t="s">
        <v>48</v>
      </c>
      <c r="H38" s="1129" t="s">
        <v>48</v>
      </c>
      <c r="I38" s="1129" t="s">
        <v>48</v>
      </c>
      <c r="J38" s="1129" t="s">
        <v>48</v>
      </c>
      <c r="K38" s="1129" t="s">
        <v>48</v>
      </c>
      <c r="L38" s="1129" t="s">
        <v>48</v>
      </c>
      <c r="M38" s="1129" t="s">
        <v>48</v>
      </c>
      <c r="N38" s="1129" t="s">
        <v>48</v>
      </c>
      <c r="O38" s="1129" t="s">
        <v>48</v>
      </c>
      <c r="P38" s="1129" t="s">
        <v>48</v>
      </c>
      <c r="Q38" s="1129" t="s">
        <v>48</v>
      </c>
      <c r="R38" s="1129" t="s">
        <v>48</v>
      </c>
      <c r="S38" s="1129" t="s">
        <v>48</v>
      </c>
      <c r="T38" s="1129" t="s">
        <v>48</v>
      </c>
      <c r="U38" s="1129" t="s">
        <v>48</v>
      </c>
      <c r="V38" s="1129" t="s">
        <v>48</v>
      </c>
      <c r="W38" s="1129" t="s">
        <v>48</v>
      </c>
      <c r="X38" s="1129" t="s">
        <v>48</v>
      </c>
      <c r="Y38" s="2727">
        <v>100</v>
      </c>
      <c r="Z38" s="180">
        <v>109.7</v>
      </c>
      <c r="AA38" s="180">
        <v>120.6</v>
      </c>
      <c r="AB38" s="516">
        <v>112</v>
      </c>
    </row>
    <row r="39" spans="2:28" ht="18" customHeight="1">
      <c r="B39" s="663" t="s">
        <v>232</v>
      </c>
      <c r="C39" s="723" t="s">
        <v>3</v>
      </c>
      <c r="D39" s="1132" t="s">
        <v>48</v>
      </c>
      <c r="E39" s="2341" t="s">
        <v>48</v>
      </c>
      <c r="F39" s="2341" t="s">
        <v>48</v>
      </c>
      <c r="G39" s="2341" t="s">
        <v>48</v>
      </c>
      <c r="H39" s="2341" t="s">
        <v>48</v>
      </c>
      <c r="I39" s="2341" t="s">
        <v>48</v>
      </c>
      <c r="J39" s="2304">
        <v>108.2</v>
      </c>
      <c r="K39" s="2304">
        <v>117.4</v>
      </c>
      <c r="L39" s="2304">
        <v>121</v>
      </c>
      <c r="M39" s="2304">
        <v>92.2</v>
      </c>
      <c r="N39" s="2686">
        <v>96.5</v>
      </c>
      <c r="O39" s="2686">
        <v>132.80000000000001</v>
      </c>
      <c r="P39" s="2686">
        <v>117.8</v>
      </c>
      <c r="Q39" s="2686">
        <v>99</v>
      </c>
      <c r="R39" s="2686">
        <v>109.4</v>
      </c>
      <c r="S39" s="126">
        <v>72.900000000000006</v>
      </c>
      <c r="T39" s="523">
        <v>95.9</v>
      </c>
      <c r="U39" s="359">
        <v>105.9</v>
      </c>
      <c r="V39" s="359">
        <v>106.4</v>
      </c>
      <c r="W39" s="1851">
        <v>110.9</v>
      </c>
      <c r="X39" s="1851">
        <v>86.3</v>
      </c>
      <c r="Y39" s="1851">
        <v>89.3</v>
      </c>
      <c r="Z39" s="180">
        <v>111.8</v>
      </c>
      <c r="AA39" s="180">
        <v>135.80000000000001</v>
      </c>
      <c r="AB39" s="516">
        <v>97.8</v>
      </c>
    </row>
    <row r="40" spans="2:28" ht="18" customHeight="1">
      <c r="B40" s="663"/>
      <c r="C40" s="723" t="s">
        <v>867</v>
      </c>
      <c r="D40" s="2565" t="s">
        <v>48</v>
      </c>
      <c r="E40" s="1129" t="s">
        <v>48</v>
      </c>
      <c r="F40" s="1129" t="s">
        <v>48</v>
      </c>
      <c r="G40" s="1129" t="s">
        <v>48</v>
      </c>
      <c r="H40" s="1129" t="s">
        <v>48</v>
      </c>
      <c r="I40" s="2304">
        <v>100</v>
      </c>
      <c r="J40" s="2304">
        <v>108.2</v>
      </c>
      <c r="K40" s="2304">
        <v>127</v>
      </c>
      <c r="L40" s="2304">
        <v>153.69999999999999</v>
      </c>
      <c r="M40" s="2304">
        <v>141.69999999999999</v>
      </c>
      <c r="N40" s="2686">
        <v>136.69999999999999</v>
      </c>
      <c r="O40" s="2686">
        <v>181.5</v>
      </c>
      <c r="P40" s="2686">
        <v>213.8</v>
      </c>
      <c r="Q40" s="2686">
        <v>211.7</v>
      </c>
      <c r="R40" s="2686">
        <v>231.6</v>
      </c>
      <c r="S40" s="126">
        <v>168.8</v>
      </c>
      <c r="T40" s="523">
        <v>161.9</v>
      </c>
      <c r="U40" s="2686">
        <v>171.5</v>
      </c>
      <c r="V40" s="2686">
        <v>182.5</v>
      </c>
      <c r="W40" s="180">
        <v>202.4</v>
      </c>
      <c r="X40" s="180">
        <v>174.7</v>
      </c>
      <c r="Y40" s="180">
        <v>156</v>
      </c>
      <c r="Z40" s="180">
        <v>174.4</v>
      </c>
      <c r="AA40" s="180">
        <v>236.8</v>
      </c>
      <c r="AB40" s="516">
        <v>231.6</v>
      </c>
    </row>
    <row r="41" spans="2:28" ht="18" customHeight="1">
      <c r="B41" s="663"/>
      <c r="C41" s="723" t="s">
        <v>597</v>
      </c>
      <c r="D41" s="2565" t="s">
        <v>48</v>
      </c>
      <c r="E41" s="1129" t="s">
        <v>48</v>
      </c>
      <c r="F41" s="1129" t="s">
        <v>48</v>
      </c>
      <c r="G41" s="1129" t="s">
        <v>48</v>
      </c>
      <c r="H41" s="1129" t="s">
        <v>48</v>
      </c>
      <c r="I41" s="1129" t="s">
        <v>48</v>
      </c>
      <c r="J41" s="1129" t="s">
        <v>48</v>
      </c>
      <c r="K41" s="1129" t="s">
        <v>48</v>
      </c>
      <c r="L41" s="1129" t="s">
        <v>48</v>
      </c>
      <c r="M41" s="1129" t="s">
        <v>48</v>
      </c>
      <c r="N41" s="2304">
        <v>100</v>
      </c>
      <c r="O41" s="2686">
        <v>132.80000000000001</v>
      </c>
      <c r="P41" s="2686">
        <v>156.4</v>
      </c>
      <c r="Q41" s="2686">
        <v>154.80000000000001</v>
      </c>
      <c r="R41" s="2686">
        <v>169.4</v>
      </c>
      <c r="S41" s="126">
        <v>123.5</v>
      </c>
      <c r="T41" s="523">
        <v>118.4</v>
      </c>
      <c r="U41" s="2686">
        <v>125.4</v>
      </c>
      <c r="V41" s="2686">
        <v>133.4</v>
      </c>
      <c r="W41" s="180">
        <v>147.9</v>
      </c>
      <c r="X41" s="180">
        <v>127.6</v>
      </c>
      <c r="Y41" s="180">
        <v>113.9</v>
      </c>
      <c r="Z41" s="180">
        <v>127.3</v>
      </c>
      <c r="AA41" s="180">
        <v>172.9</v>
      </c>
      <c r="AB41" s="516">
        <v>169.1</v>
      </c>
    </row>
    <row r="42" spans="2:28" ht="18" customHeight="1">
      <c r="B42" s="663"/>
      <c r="C42" s="695" t="s">
        <v>574</v>
      </c>
      <c r="D42" s="2565" t="s">
        <v>48</v>
      </c>
      <c r="E42" s="1129" t="s">
        <v>48</v>
      </c>
      <c r="F42" s="1129" t="s">
        <v>48</v>
      </c>
      <c r="G42" s="1129" t="s">
        <v>48</v>
      </c>
      <c r="H42" s="1129" t="s">
        <v>48</v>
      </c>
      <c r="I42" s="1129" t="s">
        <v>48</v>
      </c>
      <c r="J42" s="1129" t="s">
        <v>48</v>
      </c>
      <c r="K42" s="1129" t="s">
        <v>48</v>
      </c>
      <c r="L42" s="1129" t="s">
        <v>48</v>
      </c>
      <c r="M42" s="1129" t="s">
        <v>48</v>
      </c>
      <c r="N42" s="1129" t="s">
        <v>48</v>
      </c>
      <c r="O42" s="1129" t="s">
        <v>48</v>
      </c>
      <c r="P42" s="1129" t="s">
        <v>48</v>
      </c>
      <c r="Q42" s="1129" t="s">
        <v>48</v>
      </c>
      <c r="R42" s="1129" t="s">
        <v>48</v>
      </c>
      <c r="S42" s="126">
        <v>100</v>
      </c>
      <c r="T42" s="523">
        <v>95.9</v>
      </c>
      <c r="U42" s="372">
        <v>101.6</v>
      </c>
      <c r="V42" s="372">
        <v>108.1</v>
      </c>
      <c r="W42" s="230">
        <v>119.9</v>
      </c>
      <c r="X42" s="230">
        <v>103.5</v>
      </c>
      <c r="Y42" s="230">
        <v>92.4</v>
      </c>
      <c r="Z42" s="180">
        <v>103.3</v>
      </c>
      <c r="AA42" s="180">
        <v>140.30000000000001</v>
      </c>
      <c r="AB42" s="516">
        <v>137.19999999999999</v>
      </c>
    </row>
    <row r="43" spans="2:28" ht="18" customHeight="1">
      <c r="B43" s="663"/>
      <c r="C43" s="695" t="s">
        <v>800</v>
      </c>
      <c r="D43" s="2565" t="s">
        <v>48</v>
      </c>
      <c r="E43" s="1129" t="s">
        <v>48</v>
      </c>
      <c r="F43" s="1129" t="s">
        <v>48</v>
      </c>
      <c r="G43" s="1129" t="s">
        <v>48</v>
      </c>
      <c r="H43" s="1129" t="s">
        <v>48</v>
      </c>
      <c r="I43" s="1129" t="s">
        <v>48</v>
      </c>
      <c r="J43" s="1129" t="s">
        <v>48</v>
      </c>
      <c r="K43" s="1129" t="s">
        <v>48</v>
      </c>
      <c r="L43" s="1129" t="s">
        <v>48</v>
      </c>
      <c r="M43" s="1129" t="s">
        <v>48</v>
      </c>
      <c r="N43" s="1129" t="s">
        <v>48</v>
      </c>
      <c r="O43" s="1129" t="s">
        <v>48</v>
      </c>
      <c r="P43" s="1129" t="s">
        <v>48</v>
      </c>
      <c r="Q43" s="1129" t="s">
        <v>48</v>
      </c>
      <c r="R43" s="1129" t="s">
        <v>48</v>
      </c>
      <c r="S43" s="1129" t="s">
        <v>48</v>
      </c>
      <c r="T43" s="1129" t="s">
        <v>48</v>
      </c>
      <c r="U43" s="1129" t="s">
        <v>48</v>
      </c>
      <c r="V43" s="1129" t="s">
        <v>48</v>
      </c>
      <c r="W43" s="1129" t="s">
        <v>48</v>
      </c>
      <c r="X43" s="1129" t="s">
        <v>48</v>
      </c>
      <c r="Y43" s="2727">
        <v>100</v>
      </c>
      <c r="Z43" s="180">
        <v>111.8</v>
      </c>
      <c r="AA43" s="180">
        <v>151.80000000000001</v>
      </c>
      <c r="AB43" s="516">
        <v>148.5</v>
      </c>
    </row>
    <row r="44" spans="2:28" ht="18" customHeight="1">
      <c r="B44" s="663" t="s">
        <v>411</v>
      </c>
      <c r="C44" s="723" t="s">
        <v>3</v>
      </c>
      <c r="D44" s="1132" t="s">
        <v>48</v>
      </c>
      <c r="E44" s="2341" t="s">
        <v>48</v>
      </c>
      <c r="F44" s="2341" t="s">
        <v>48</v>
      </c>
      <c r="G44" s="2341" t="s">
        <v>48</v>
      </c>
      <c r="H44" s="2341" t="s">
        <v>48</v>
      </c>
      <c r="I44" s="2341" t="s">
        <v>48</v>
      </c>
      <c r="J44" s="2304">
        <v>116.4</v>
      </c>
      <c r="K44" s="2304">
        <v>118.4</v>
      </c>
      <c r="L44" s="2304">
        <v>107</v>
      </c>
      <c r="M44" s="2304">
        <v>81.900000000000006</v>
      </c>
      <c r="N44" s="2686">
        <v>87</v>
      </c>
      <c r="O44" s="2686">
        <v>114.8</v>
      </c>
      <c r="P44" s="2686">
        <v>96.7</v>
      </c>
      <c r="Q44" s="2686">
        <v>107</v>
      </c>
      <c r="R44" s="2686">
        <v>118.1</v>
      </c>
      <c r="S44" s="126">
        <v>110.7</v>
      </c>
      <c r="T44" s="523">
        <v>102.9</v>
      </c>
      <c r="U44" s="2686">
        <v>107.4</v>
      </c>
      <c r="V44" s="2686">
        <v>108.4</v>
      </c>
      <c r="W44" s="180">
        <v>108.9</v>
      </c>
      <c r="X44" s="180">
        <v>88.5</v>
      </c>
      <c r="Y44" s="180">
        <v>104.4</v>
      </c>
      <c r="Z44" s="180">
        <v>114</v>
      </c>
      <c r="AA44" s="180">
        <v>103.9</v>
      </c>
      <c r="AB44" s="516">
        <v>90.8</v>
      </c>
    </row>
    <row r="45" spans="2:28" ht="18" customHeight="1">
      <c r="B45" s="663"/>
      <c r="C45" s="723" t="s">
        <v>867</v>
      </c>
      <c r="D45" s="2565" t="s">
        <v>48</v>
      </c>
      <c r="E45" s="1129" t="s">
        <v>48</v>
      </c>
      <c r="F45" s="1129" t="s">
        <v>48</v>
      </c>
      <c r="G45" s="1129" t="s">
        <v>48</v>
      </c>
      <c r="H45" s="1129" t="s">
        <v>48</v>
      </c>
      <c r="I45" s="2304">
        <v>100</v>
      </c>
      <c r="J45" s="2304">
        <v>116.4</v>
      </c>
      <c r="K45" s="2304">
        <v>137.80000000000001</v>
      </c>
      <c r="L45" s="2304">
        <v>147.4</v>
      </c>
      <c r="M45" s="2304">
        <v>120.7</v>
      </c>
      <c r="N45" s="2686">
        <v>105</v>
      </c>
      <c r="O45" s="2686">
        <v>120.5</v>
      </c>
      <c r="P45" s="2686">
        <v>116.5</v>
      </c>
      <c r="Q45" s="2686">
        <v>124.7</v>
      </c>
      <c r="R45" s="2686">
        <v>147.30000000000001</v>
      </c>
      <c r="S45" s="126">
        <v>163.1</v>
      </c>
      <c r="T45" s="523">
        <v>167.8</v>
      </c>
      <c r="U45" s="2686">
        <v>180.2</v>
      </c>
      <c r="V45" s="2686">
        <v>195.3</v>
      </c>
      <c r="W45" s="180">
        <v>212.7</v>
      </c>
      <c r="X45" s="180">
        <v>188.2</v>
      </c>
      <c r="Y45" s="180">
        <v>196.5</v>
      </c>
      <c r="Z45" s="180">
        <v>224</v>
      </c>
      <c r="AA45" s="180">
        <v>232.7</v>
      </c>
      <c r="AB45" s="516">
        <v>211.3</v>
      </c>
    </row>
    <row r="46" spans="2:28" ht="27" customHeight="1">
      <c r="B46" s="663"/>
      <c r="C46" s="723" t="s">
        <v>597</v>
      </c>
      <c r="D46" s="2565" t="s">
        <v>48</v>
      </c>
      <c r="E46" s="1129" t="s">
        <v>48</v>
      </c>
      <c r="F46" s="1129" t="s">
        <v>48</v>
      </c>
      <c r="G46" s="1129" t="s">
        <v>48</v>
      </c>
      <c r="H46" s="1129" t="s">
        <v>48</v>
      </c>
      <c r="I46" s="1129" t="s">
        <v>48</v>
      </c>
      <c r="J46" s="1129" t="s">
        <v>48</v>
      </c>
      <c r="K46" s="1129" t="s">
        <v>48</v>
      </c>
      <c r="L46" s="1129" t="s">
        <v>48</v>
      </c>
      <c r="M46" s="1129" t="s">
        <v>48</v>
      </c>
      <c r="N46" s="2304">
        <v>100</v>
      </c>
      <c r="O46" s="2686">
        <v>114.8</v>
      </c>
      <c r="P46" s="2686">
        <v>111</v>
      </c>
      <c r="Q46" s="2686">
        <v>118.8</v>
      </c>
      <c r="R46" s="2686">
        <v>140.30000000000001</v>
      </c>
      <c r="S46" s="126">
        <v>155.30000000000001</v>
      </c>
      <c r="T46" s="523">
        <v>159.80000000000001</v>
      </c>
      <c r="U46" s="372">
        <v>171.6</v>
      </c>
      <c r="V46" s="372">
        <v>186</v>
      </c>
      <c r="W46" s="230">
        <v>202.6</v>
      </c>
      <c r="X46" s="230">
        <v>179.3</v>
      </c>
      <c r="Y46" s="230">
        <v>187.2</v>
      </c>
      <c r="Z46" s="180">
        <v>213.4</v>
      </c>
      <c r="AA46" s="180">
        <v>221.7</v>
      </c>
      <c r="AB46" s="516">
        <v>201.3</v>
      </c>
    </row>
    <row r="47" spans="2:28" ht="18" customHeight="1">
      <c r="B47" s="663"/>
      <c r="C47" s="695" t="s">
        <v>574</v>
      </c>
      <c r="D47" s="2565" t="s">
        <v>48</v>
      </c>
      <c r="E47" s="1129" t="s">
        <v>48</v>
      </c>
      <c r="F47" s="1129" t="s">
        <v>48</v>
      </c>
      <c r="G47" s="1129" t="s">
        <v>48</v>
      </c>
      <c r="H47" s="1129" t="s">
        <v>48</v>
      </c>
      <c r="I47" s="1129" t="s">
        <v>48</v>
      </c>
      <c r="J47" s="1129" t="s">
        <v>48</v>
      </c>
      <c r="K47" s="1129" t="s">
        <v>48</v>
      </c>
      <c r="L47" s="1129" t="s">
        <v>48</v>
      </c>
      <c r="M47" s="1129" t="s">
        <v>48</v>
      </c>
      <c r="N47" s="1129" t="s">
        <v>48</v>
      </c>
      <c r="O47" s="1129" t="s">
        <v>48</v>
      </c>
      <c r="P47" s="1129" t="s">
        <v>48</v>
      </c>
      <c r="Q47" s="1129" t="s">
        <v>48</v>
      </c>
      <c r="R47" s="1129" t="s">
        <v>48</v>
      </c>
      <c r="S47" s="126">
        <v>100</v>
      </c>
      <c r="T47" s="523">
        <v>102.9</v>
      </c>
      <c r="U47" s="372">
        <v>110.5</v>
      </c>
      <c r="V47" s="372">
        <v>119.8</v>
      </c>
      <c r="W47" s="230">
        <v>130.5</v>
      </c>
      <c r="X47" s="230">
        <v>115.5</v>
      </c>
      <c r="Y47" s="230">
        <v>120.6</v>
      </c>
      <c r="Z47" s="180">
        <v>137.5</v>
      </c>
      <c r="AA47" s="180">
        <v>142.9</v>
      </c>
      <c r="AB47" s="516">
        <v>129.80000000000001</v>
      </c>
    </row>
    <row r="48" spans="2:28" ht="18" customHeight="1">
      <c r="B48" s="663"/>
      <c r="C48" s="695" t="s">
        <v>800</v>
      </c>
      <c r="D48" s="2565" t="s">
        <v>48</v>
      </c>
      <c r="E48" s="1129" t="s">
        <v>48</v>
      </c>
      <c r="F48" s="1129" t="s">
        <v>48</v>
      </c>
      <c r="G48" s="1129" t="s">
        <v>48</v>
      </c>
      <c r="H48" s="1129" t="s">
        <v>48</v>
      </c>
      <c r="I48" s="1129" t="s">
        <v>48</v>
      </c>
      <c r="J48" s="1129" t="s">
        <v>48</v>
      </c>
      <c r="K48" s="1129" t="s">
        <v>48</v>
      </c>
      <c r="L48" s="1129" t="s">
        <v>48</v>
      </c>
      <c r="M48" s="1129" t="s">
        <v>48</v>
      </c>
      <c r="N48" s="1129" t="s">
        <v>48</v>
      </c>
      <c r="O48" s="1129" t="s">
        <v>48</v>
      </c>
      <c r="P48" s="1129" t="s">
        <v>48</v>
      </c>
      <c r="Q48" s="1129" t="s">
        <v>48</v>
      </c>
      <c r="R48" s="1129" t="s">
        <v>48</v>
      </c>
      <c r="S48" s="1129" t="s">
        <v>48</v>
      </c>
      <c r="T48" s="1129" t="s">
        <v>48</v>
      </c>
      <c r="U48" s="1129" t="s">
        <v>48</v>
      </c>
      <c r="V48" s="1129" t="s">
        <v>48</v>
      </c>
      <c r="W48" s="1129" t="s">
        <v>48</v>
      </c>
      <c r="X48" s="1129" t="s">
        <v>48</v>
      </c>
      <c r="Y48" s="2727">
        <v>100</v>
      </c>
      <c r="Z48" s="180">
        <v>114</v>
      </c>
      <c r="AA48" s="2939">
        <v>118.4</v>
      </c>
      <c r="AB48" s="2728">
        <v>107.5</v>
      </c>
    </row>
    <row r="49" spans="2:28" ht="24.6" customHeight="1">
      <c r="B49" s="663" t="s">
        <v>234</v>
      </c>
      <c r="C49" s="723" t="s">
        <v>3</v>
      </c>
      <c r="D49" s="1132" t="s">
        <v>48</v>
      </c>
      <c r="E49" s="2341" t="s">
        <v>48</v>
      </c>
      <c r="F49" s="2341" t="s">
        <v>48</v>
      </c>
      <c r="G49" s="2341" t="s">
        <v>48</v>
      </c>
      <c r="H49" s="2341" t="s">
        <v>48</v>
      </c>
      <c r="I49" s="2341" t="s">
        <v>48</v>
      </c>
      <c r="J49" s="2304">
        <v>106.4</v>
      </c>
      <c r="K49" s="2304">
        <v>125.5</v>
      </c>
      <c r="L49" s="2304">
        <v>113.5</v>
      </c>
      <c r="M49" s="2304">
        <v>106.3</v>
      </c>
      <c r="N49" s="2686">
        <v>122.9</v>
      </c>
      <c r="O49" s="2686">
        <v>106</v>
      </c>
      <c r="P49" s="2686">
        <v>105.6</v>
      </c>
      <c r="Q49" s="2686">
        <v>106.6</v>
      </c>
      <c r="R49" s="2686">
        <v>114</v>
      </c>
      <c r="S49" s="126">
        <v>132.5</v>
      </c>
      <c r="T49" s="523">
        <v>76.400000000000006</v>
      </c>
      <c r="U49" s="2686">
        <v>90.7</v>
      </c>
      <c r="V49" s="2686">
        <v>99.4</v>
      </c>
      <c r="W49" s="180">
        <v>112</v>
      </c>
      <c r="X49" s="180">
        <v>93.1</v>
      </c>
      <c r="Y49" s="180">
        <v>102.8</v>
      </c>
      <c r="Z49" s="180">
        <v>97.3</v>
      </c>
      <c r="AA49" s="180">
        <v>118.6</v>
      </c>
      <c r="AB49" s="516">
        <v>99.8</v>
      </c>
    </row>
    <row r="50" spans="2:28" ht="25.5" customHeight="1">
      <c r="B50" s="663"/>
      <c r="C50" s="723" t="s">
        <v>867</v>
      </c>
      <c r="D50" s="2565" t="s">
        <v>48</v>
      </c>
      <c r="E50" s="1129" t="s">
        <v>48</v>
      </c>
      <c r="F50" s="1129" t="s">
        <v>48</v>
      </c>
      <c r="G50" s="1129" t="s">
        <v>48</v>
      </c>
      <c r="H50" s="1129" t="s">
        <v>48</v>
      </c>
      <c r="I50" s="2304">
        <v>100</v>
      </c>
      <c r="J50" s="2304">
        <v>106.4</v>
      </c>
      <c r="K50" s="2304">
        <v>133.5</v>
      </c>
      <c r="L50" s="2304">
        <v>151.5</v>
      </c>
      <c r="M50" s="2304">
        <v>161</v>
      </c>
      <c r="N50" s="2686">
        <v>197.9</v>
      </c>
      <c r="O50" s="2686">
        <v>209.8</v>
      </c>
      <c r="P50" s="2686">
        <v>221.5</v>
      </c>
      <c r="Q50" s="2686">
        <v>236.1</v>
      </c>
      <c r="R50" s="2686">
        <v>269.2</v>
      </c>
      <c r="S50" s="126">
        <v>356.7</v>
      </c>
      <c r="T50" s="523">
        <v>272.5</v>
      </c>
      <c r="U50" s="2686">
        <v>247.2</v>
      </c>
      <c r="V50" s="2686">
        <v>245.7</v>
      </c>
      <c r="W50" s="180">
        <v>275.2</v>
      </c>
      <c r="X50" s="180">
        <v>256.2</v>
      </c>
      <c r="Y50" s="180">
        <v>263.39999999999998</v>
      </c>
      <c r="Z50" s="180">
        <v>256.3</v>
      </c>
      <c r="AA50" s="180">
        <v>304</v>
      </c>
      <c r="AB50" s="516">
        <v>303.39999999999998</v>
      </c>
    </row>
    <row r="51" spans="2:28" ht="18" customHeight="1">
      <c r="B51" s="663"/>
      <c r="C51" s="723" t="s">
        <v>597</v>
      </c>
      <c r="D51" s="2565" t="s">
        <v>48</v>
      </c>
      <c r="E51" s="1129" t="s">
        <v>48</v>
      </c>
      <c r="F51" s="1129" t="s">
        <v>48</v>
      </c>
      <c r="G51" s="1129" t="s">
        <v>48</v>
      </c>
      <c r="H51" s="1129" t="s">
        <v>48</v>
      </c>
      <c r="I51" s="1129" t="s">
        <v>48</v>
      </c>
      <c r="J51" s="1129" t="s">
        <v>48</v>
      </c>
      <c r="K51" s="1129" t="s">
        <v>48</v>
      </c>
      <c r="L51" s="1129" t="s">
        <v>48</v>
      </c>
      <c r="M51" s="1129" t="s">
        <v>48</v>
      </c>
      <c r="N51" s="2304">
        <v>100</v>
      </c>
      <c r="O51" s="2686">
        <v>106</v>
      </c>
      <c r="P51" s="2686">
        <v>111.9</v>
      </c>
      <c r="Q51" s="2686">
        <v>119.3</v>
      </c>
      <c r="R51" s="2686">
        <v>136</v>
      </c>
      <c r="S51" s="126">
        <v>180.2</v>
      </c>
      <c r="T51" s="523">
        <v>137.69999999999999</v>
      </c>
      <c r="U51" s="372">
        <v>124.9</v>
      </c>
      <c r="V51" s="372">
        <v>124.2</v>
      </c>
      <c r="W51" s="230">
        <v>139.1</v>
      </c>
      <c r="X51" s="230">
        <v>129.5</v>
      </c>
      <c r="Y51" s="230">
        <v>133.1</v>
      </c>
      <c r="Z51" s="180">
        <v>129.5</v>
      </c>
      <c r="AA51" s="180">
        <v>153.6</v>
      </c>
      <c r="AB51" s="516">
        <v>153.30000000000001</v>
      </c>
    </row>
    <row r="52" spans="2:28" ht="18" customHeight="1">
      <c r="B52" s="663"/>
      <c r="C52" s="695" t="s">
        <v>574</v>
      </c>
      <c r="D52" s="2565" t="s">
        <v>48</v>
      </c>
      <c r="E52" s="1129" t="s">
        <v>48</v>
      </c>
      <c r="F52" s="1129" t="s">
        <v>48</v>
      </c>
      <c r="G52" s="1129" t="s">
        <v>48</v>
      </c>
      <c r="H52" s="1129" t="s">
        <v>48</v>
      </c>
      <c r="I52" s="1129" t="s">
        <v>48</v>
      </c>
      <c r="J52" s="1129" t="s">
        <v>48</v>
      </c>
      <c r="K52" s="1129" t="s">
        <v>48</v>
      </c>
      <c r="L52" s="1129" t="s">
        <v>48</v>
      </c>
      <c r="M52" s="1129" t="s">
        <v>48</v>
      </c>
      <c r="N52" s="1129" t="s">
        <v>48</v>
      </c>
      <c r="O52" s="1129" t="s">
        <v>48</v>
      </c>
      <c r="P52" s="1129" t="s">
        <v>48</v>
      </c>
      <c r="Q52" s="1129" t="s">
        <v>48</v>
      </c>
      <c r="R52" s="1129" t="s">
        <v>48</v>
      </c>
      <c r="S52" s="126">
        <v>100</v>
      </c>
      <c r="T52" s="523">
        <v>76.400000000000006</v>
      </c>
      <c r="U52" s="372">
        <v>69.3</v>
      </c>
      <c r="V52" s="372">
        <v>68.900000000000006</v>
      </c>
      <c r="W52" s="230">
        <v>77.2</v>
      </c>
      <c r="X52" s="230">
        <v>71.900000000000006</v>
      </c>
      <c r="Y52" s="230">
        <v>73.900000000000006</v>
      </c>
      <c r="Z52" s="180">
        <v>71.900000000000006</v>
      </c>
      <c r="AA52" s="180">
        <v>85.3</v>
      </c>
      <c r="AB52" s="516">
        <v>85.1</v>
      </c>
    </row>
    <row r="53" spans="2:28" ht="18" customHeight="1">
      <c r="B53" s="663"/>
      <c r="C53" s="695" t="s">
        <v>800</v>
      </c>
      <c r="D53" s="2565" t="s">
        <v>48</v>
      </c>
      <c r="E53" s="1129" t="s">
        <v>48</v>
      </c>
      <c r="F53" s="1129" t="s">
        <v>48</v>
      </c>
      <c r="G53" s="1129" t="s">
        <v>48</v>
      </c>
      <c r="H53" s="1129" t="s">
        <v>48</v>
      </c>
      <c r="I53" s="1129" t="s">
        <v>48</v>
      </c>
      <c r="J53" s="1129" t="s">
        <v>48</v>
      </c>
      <c r="K53" s="1129" t="s">
        <v>48</v>
      </c>
      <c r="L53" s="1129" t="s">
        <v>48</v>
      </c>
      <c r="M53" s="1129" t="s">
        <v>48</v>
      </c>
      <c r="N53" s="1129" t="s">
        <v>48</v>
      </c>
      <c r="O53" s="1129" t="s">
        <v>48</v>
      </c>
      <c r="P53" s="1129" t="s">
        <v>48</v>
      </c>
      <c r="Q53" s="1129" t="s">
        <v>48</v>
      </c>
      <c r="R53" s="1129" t="s">
        <v>48</v>
      </c>
      <c r="S53" s="1129" t="s">
        <v>48</v>
      </c>
      <c r="T53" s="1129" t="s">
        <v>48</v>
      </c>
      <c r="U53" s="1129" t="s">
        <v>48</v>
      </c>
      <c r="V53" s="1129" t="s">
        <v>48</v>
      </c>
      <c r="W53" s="1129" t="s">
        <v>48</v>
      </c>
      <c r="X53" s="1129" t="s">
        <v>48</v>
      </c>
      <c r="Y53" s="2727">
        <v>100</v>
      </c>
      <c r="Z53" s="180">
        <v>97.3</v>
      </c>
      <c r="AA53" s="180">
        <v>115.4</v>
      </c>
      <c r="AB53" s="516">
        <v>115.2</v>
      </c>
    </row>
    <row r="54" spans="2:28" ht="26.4" customHeight="1">
      <c r="B54" s="665" t="s">
        <v>235</v>
      </c>
      <c r="C54" s="2589" t="s">
        <v>3</v>
      </c>
      <c r="D54" s="1132" t="s">
        <v>48</v>
      </c>
      <c r="E54" s="2341" t="s">
        <v>48</v>
      </c>
      <c r="F54" s="2341" t="s">
        <v>48</v>
      </c>
      <c r="G54" s="2341" t="s">
        <v>48</v>
      </c>
      <c r="H54" s="2341" t="s">
        <v>48</v>
      </c>
      <c r="I54" s="2341" t="s">
        <v>48</v>
      </c>
      <c r="J54" s="2304">
        <v>111.6</v>
      </c>
      <c r="K54" s="2304">
        <v>110.7</v>
      </c>
      <c r="L54" s="2304">
        <v>112.7</v>
      </c>
      <c r="M54" s="2304">
        <v>137.4</v>
      </c>
      <c r="N54" s="2686">
        <v>102.8</v>
      </c>
      <c r="O54" s="2686">
        <v>89.9</v>
      </c>
      <c r="P54" s="2686">
        <v>93.7</v>
      </c>
      <c r="Q54" s="2686">
        <v>91.9</v>
      </c>
      <c r="R54" s="2686">
        <v>111.9</v>
      </c>
      <c r="S54" s="126">
        <v>116.3</v>
      </c>
      <c r="T54" s="523">
        <v>43.3</v>
      </c>
      <c r="U54" s="372">
        <v>100.5</v>
      </c>
      <c r="V54" s="372">
        <v>163.6</v>
      </c>
      <c r="W54" s="230">
        <v>112.1</v>
      </c>
      <c r="X54" s="230">
        <v>89.1</v>
      </c>
      <c r="Y54" s="230">
        <v>105.8</v>
      </c>
      <c r="Z54" s="180">
        <v>107.8</v>
      </c>
      <c r="AA54" s="180">
        <v>119.5</v>
      </c>
      <c r="AB54" s="516">
        <v>88.1</v>
      </c>
    </row>
    <row r="55" spans="2:28" ht="18" customHeight="1">
      <c r="B55" s="666"/>
      <c r="C55" s="2589" t="s">
        <v>867</v>
      </c>
      <c r="D55" s="2565" t="s">
        <v>48</v>
      </c>
      <c r="E55" s="1129" t="s">
        <v>48</v>
      </c>
      <c r="F55" s="1129" t="s">
        <v>48</v>
      </c>
      <c r="G55" s="1129" t="s">
        <v>48</v>
      </c>
      <c r="H55" s="1129" t="s">
        <v>48</v>
      </c>
      <c r="I55" s="2304">
        <v>100</v>
      </c>
      <c r="J55" s="2304">
        <v>111.6</v>
      </c>
      <c r="K55" s="2304">
        <v>123.5</v>
      </c>
      <c r="L55" s="2304">
        <v>139.19999999999999</v>
      </c>
      <c r="M55" s="2304">
        <v>191.3</v>
      </c>
      <c r="N55" s="2686">
        <v>196.7</v>
      </c>
      <c r="O55" s="2686">
        <v>176.8</v>
      </c>
      <c r="P55" s="2686">
        <v>165.7</v>
      </c>
      <c r="Q55" s="2686">
        <v>152.30000000000001</v>
      </c>
      <c r="R55" s="2686">
        <v>170.4</v>
      </c>
      <c r="S55" s="126">
        <v>198.2</v>
      </c>
      <c r="T55" s="523">
        <v>85.8</v>
      </c>
      <c r="U55" s="372">
        <v>86.2</v>
      </c>
      <c r="V55" s="372">
        <v>141</v>
      </c>
      <c r="W55" s="230">
        <v>158.1</v>
      </c>
      <c r="X55" s="230">
        <v>140.9</v>
      </c>
      <c r="Y55" s="230">
        <v>149.1</v>
      </c>
      <c r="Z55" s="180">
        <v>160.69999999999999</v>
      </c>
      <c r="AA55" s="180">
        <v>192</v>
      </c>
      <c r="AB55" s="516">
        <v>169.2</v>
      </c>
    </row>
    <row r="56" spans="2:28" ht="18" customHeight="1">
      <c r="B56" s="666"/>
      <c r="C56" s="2589" t="s">
        <v>597</v>
      </c>
      <c r="D56" s="2565" t="s">
        <v>48</v>
      </c>
      <c r="E56" s="1129" t="s">
        <v>48</v>
      </c>
      <c r="F56" s="1129" t="s">
        <v>48</v>
      </c>
      <c r="G56" s="1129" t="s">
        <v>48</v>
      </c>
      <c r="H56" s="1129" t="s">
        <v>48</v>
      </c>
      <c r="I56" s="1129" t="s">
        <v>48</v>
      </c>
      <c r="J56" s="1129" t="s">
        <v>48</v>
      </c>
      <c r="K56" s="1129" t="s">
        <v>48</v>
      </c>
      <c r="L56" s="1129" t="s">
        <v>48</v>
      </c>
      <c r="M56" s="1129" t="s">
        <v>48</v>
      </c>
      <c r="N56" s="2304">
        <v>100</v>
      </c>
      <c r="O56" s="2686">
        <v>89.9</v>
      </c>
      <c r="P56" s="2686">
        <v>84.2</v>
      </c>
      <c r="Q56" s="2686">
        <v>77.400000000000006</v>
      </c>
      <c r="R56" s="2686">
        <v>86.6</v>
      </c>
      <c r="S56" s="126">
        <v>100.7</v>
      </c>
      <c r="T56" s="523">
        <v>43.6</v>
      </c>
      <c r="U56" s="372">
        <v>43.8</v>
      </c>
      <c r="V56" s="372">
        <v>71.7</v>
      </c>
      <c r="W56" s="230">
        <v>80.400000000000006</v>
      </c>
      <c r="X56" s="230">
        <v>71.599999999999994</v>
      </c>
      <c r="Y56" s="230">
        <v>75.8</v>
      </c>
      <c r="Z56" s="180">
        <v>81.7</v>
      </c>
      <c r="AA56" s="180">
        <v>97.6</v>
      </c>
      <c r="AB56" s="516">
        <v>86</v>
      </c>
    </row>
    <row r="57" spans="2:28" ht="18" customHeight="1">
      <c r="B57" s="666"/>
      <c r="C57" s="2731" t="s">
        <v>574</v>
      </c>
      <c r="D57" s="2565" t="s">
        <v>48</v>
      </c>
      <c r="E57" s="1129" t="s">
        <v>48</v>
      </c>
      <c r="F57" s="1129" t="s">
        <v>48</v>
      </c>
      <c r="G57" s="1129" t="s">
        <v>48</v>
      </c>
      <c r="H57" s="1129" t="s">
        <v>48</v>
      </c>
      <c r="I57" s="1129" t="s">
        <v>48</v>
      </c>
      <c r="J57" s="1129" t="s">
        <v>48</v>
      </c>
      <c r="K57" s="1129" t="s">
        <v>48</v>
      </c>
      <c r="L57" s="1129" t="s">
        <v>48</v>
      </c>
      <c r="M57" s="1129" t="s">
        <v>48</v>
      </c>
      <c r="N57" s="1129" t="s">
        <v>48</v>
      </c>
      <c r="O57" s="1129" t="s">
        <v>48</v>
      </c>
      <c r="P57" s="1129" t="s">
        <v>48</v>
      </c>
      <c r="Q57" s="1129" t="s">
        <v>48</v>
      </c>
      <c r="R57" s="1129" t="s">
        <v>48</v>
      </c>
      <c r="S57" s="126">
        <v>100</v>
      </c>
      <c r="T57" s="523">
        <v>43.3</v>
      </c>
      <c r="U57" s="372">
        <v>43.5</v>
      </c>
      <c r="V57" s="372">
        <v>71.2</v>
      </c>
      <c r="W57" s="230">
        <v>79.8</v>
      </c>
      <c r="X57" s="230">
        <v>71.099999999999994</v>
      </c>
      <c r="Y57" s="230">
        <v>75.2</v>
      </c>
      <c r="Z57" s="180">
        <v>81.099999999999994</v>
      </c>
      <c r="AA57" s="180">
        <v>96.9</v>
      </c>
      <c r="AB57" s="516">
        <v>85.4</v>
      </c>
    </row>
    <row r="58" spans="2:28" ht="18" customHeight="1">
      <c r="B58" s="666"/>
      <c r="C58" s="695" t="s">
        <v>800</v>
      </c>
      <c r="D58" s="2565" t="s">
        <v>48</v>
      </c>
      <c r="E58" s="1129" t="s">
        <v>48</v>
      </c>
      <c r="F58" s="1129" t="s">
        <v>48</v>
      </c>
      <c r="G58" s="1129" t="s">
        <v>48</v>
      </c>
      <c r="H58" s="1129" t="s">
        <v>48</v>
      </c>
      <c r="I58" s="1129" t="s">
        <v>48</v>
      </c>
      <c r="J58" s="1129" t="s">
        <v>48</v>
      </c>
      <c r="K58" s="1129" t="s">
        <v>48</v>
      </c>
      <c r="L58" s="1129" t="s">
        <v>48</v>
      </c>
      <c r="M58" s="1129" t="s">
        <v>48</v>
      </c>
      <c r="N58" s="1129" t="s">
        <v>48</v>
      </c>
      <c r="O58" s="1129" t="s">
        <v>48</v>
      </c>
      <c r="P58" s="1129" t="s">
        <v>48</v>
      </c>
      <c r="Q58" s="1129" t="s">
        <v>48</v>
      </c>
      <c r="R58" s="1129" t="s">
        <v>48</v>
      </c>
      <c r="S58" s="1129" t="s">
        <v>48</v>
      </c>
      <c r="T58" s="1129" t="s">
        <v>48</v>
      </c>
      <c r="U58" s="1129" t="s">
        <v>48</v>
      </c>
      <c r="V58" s="1129" t="s">
        <v>48</v>
      </c>
      <c r="W58" s="1129" t="s">
        <v>48</v>
      </c>
      <c r="X58" s="1129" t="s">
        <v>48</v>
      </c>
      <c r="Y58" s="2727">
        <v>100</v>
      </c>
      <c r="Z58" s="180">
        <v>107.8</v>
      </c>
      <c r="AA58" s="2939">
        <v>128.80000000000001</v>
      </c>
      <c r="AB58" s="2728">
        <v>113.5</v>
      </c>
    </row>
    <row r="59" spans="2:28" ht="18" customHeight="1">
      <c r="B59" s="584" t="s">
        <v>236</v>
      </c>
      <c r="C59" s="723" t="s">
        <v>3</v>
      </c>
      <c r="D59" s="1132" t="s">
        <v>48</v>
      </c>
      <c r="E59" s="2341" t="s">
        <v>48</v>
      </c>
      <c r="F59" s="2341" t="s">
        <v>48</v>
      </c>
      <c r="G59" s="199" t="s">
        <v>48</v>
      </c>
      <c r="H59" s="199" t="s">
        <v>48</v>
      </c>
      <c r="I59" s="2341" t="s">
        <v>48</v>
      </c>
      <c r="J59" s="2304">
        <v>165.4</v>
      </c>
      <c r="K59" s="2304">
        <v>157.9</v>
      </c>
      <c r="L59" s="2304">
        <v>95.2</v>
      </c>
      <c r="M59" s="2304">
        <v>93.9</v>
      </c>
      <c r="N59" s="2686">
        <v>92.5</v>
      </c>
      <c r="O59" s="2686">
        <v>116</v>
      </c>
      <c r="P59" s="2686">
        <v>65.900000000000006</v>
      </c>
      <c r="Q59" s="2686">
        <v>124.6</v>
      </c>
      <c r="R59" s="2686">
        <v>114.4</v>
      </c>
      <c r="S59" s="126">
        <v>103.5</v>
      </c>
      <c r="T59" s="523">
        <v>93.6</v>
      </c>
      <c r="U59" s="2686">
        <v>94.1</v>
      </c>
      <c r="V59" s="2686">
        <v>140.1</v>
      </c>
      <c r="W59" s="180">
        <v>101.3</v>
      </c>
      <c r="X59" s="180">
        <v>108.8</v>
      </c>
      <c r="Y59" s="180">
        <v>80</v>
      </c>
      <c r="Z59" s="180">
        <v>110.3</v>
      </c>
      <c r="AA59" s="180">
        <v>93.6</v>
      </c>
      <c r="AB59" s="516">
        <v>107.5</v>
      </c>
    </row>
    <row r="60" spans="2:28" ht="18" customHeight="1">
      <c r="B60" s="584"/>
      <c r="C60" s="723" t="s">
        <v>867</v>
      </c>
      <c r="D60" s="2565" t="s">
        <v>48</v>
      </c>
      <c r="E60" s="1129" t="s">
        <v>48</v>
      </c>
      <c r="F60" s="1129" t="s">
        <v>48</v>
      </c>
      <c r="G60" s="1129" t="s">
        <v>48</v>
      </c>
      <c r="H60" s="1129" t="s">
        <v>48</v>
      </c>
      <c r="I60" s="2304">
        <v>100</v>
      </c>
      <c r="J60" s="2304">
        <v>165.4</v>
      </c>
      <c r="K60" s="2304">
        <v>205.1</v>
      </c>
      <c r="L60" s="2304">
        <v>195.3</v>
      </c>
      <c r="M60" s="2304">
        <v>233.5</v>
      </c>
      <c r="N60" s="2686">
        <v>216</v>
      </c>
      <c r="O60" s="2686">
        <v>250.6</v>
      </c>
      <c r="P60" s="2686">
        <v>165.1</v>
      </c>
      <c r="Q60" s="2686">
        <v>205.7</v>
      </c>
      <c r="R60" s="2686">
        <v>235.3</v>
      </c>
      <c r="S60" s="126">
        <v>243.5</v>
      </c>
      <c r="T60" s="523">
        <v>227.9</v>
      </c>
      <c r="U60" s="2686">
        <v>214.5</v>
      </c>
      <c r="V60" s="2686">
        <v>300.5</v>
      </c>
      <c r="W60" s="180">
        <v>304.39999999999998</v>
      </c>
      <c r="X60" s="180">
        <v>331.2</v>
      </c>
      <c r="Y60" s="180">
        <v>265</v>
      </c>
      <c r="Z60" s="180">
        <v>292.3</v>
      </c>
      <c r="AA60" s="180">
        <v>273.60000000000002</v>
      </c>
      <c r="AB60" s="516">
        <v>294.10000000000002</v>
      </c>
    </row>
    <row r="61" spans="2:28" ht="18" customHeight="1">
      <c r="B61" s="584"/>
      <c r="C61" s="723" t="s">
        <v>597</v>
      </c>
      <c r="D61" s="2565" t="s">
        <v>48</v>
      </c>
      <c r="E61" s="1129" t="s">
        <v>48</v>
      </c>
      <c r="F61" s="1129" t="s">
        <v>48</v>
      </c>
      <c r="G61" s="1129" t="s">
        <v>48</v>
      </c>
      <c r="H61" s="1129" t="s">
        <v>48</v>
      </c>
      <c r="I61" s="1129" t="s">
        <v>48</v>
      </c>
      <c r="J61" s="1129" t="s">
        <v>48</v>
      </c>
      <c r="K61" s="1129" t="s">
        <v>48</v>
      </c>
      <c r="L61" s="1129" t="s">
        <v>48</v>
      </c>
      <c r="M61" s="1129" t="s">
        <v>48</v>
      </c>
      <c r="N61" s="2304">
        <v>100</v>
      </c>
      <c r="O61" s="2686">
        <v>116</v>
      </c>
      <c r="P61" s="2686">
        <v>76.400000000000006</v>
      </c>
      <c r="Q61" s="2686">
        <v>95.2</v>
      </c>
      <c r="R61" s="2686">
        <v>108.9</v>
      </c>
      <c r="S61" s="126">
        <v>112.7</v>
      </c>
      <c r="T61" s="523">
        <v>105.5</v>
      </c>
      <c r="U61" s="372">
        <v>99.3</v>
      </c>
      <c r="V61" s="372">
        <v>139.1</v>
      </c>
      <c r="W61" s="230">
        <v>140.9</v>
      </c>
      <c r="X61" s="230">
        <v>153.30000000000001</v>
      </c>
      <c r="Y61" s="230">
        <v>122.6</v>
      </c>
      <c r="Z61" s="180">
        <v>135.19999999999999</v>
      </c>
      <c r="AA61" s="180">
        <v>126.5</v>
      </c>
      <c r="AB61" s="516">
        <v>136</v>
      </c>
    </row>
    <row r="62" spans="2:28" ht="18" customHeight="1">
      <c r="B62" s="584"/>
      <c r="C62" s="695" t="s">
        <v>574</v>
      </c>
      <c r="D62" s="2565" t="s">
        <v>48</v>
      </c>
      <c r="E62" s="1129" t="s">
        <v>48</v>
      </c>
      <c r="F62" s="1129" t="s">
        <v>48</v>
      </c>
      <c r="G62" s="1129" t="s">
        <v>48</v>
      </c>
      <c r="H62" s="1129" t="s">
        <v>48</v>
      </c>
      <c r="I62" s="1129" t="s">
        <v>48</v>
      </c>
      <c r="J62" s="1129" t="s">
        <v>48</v>
      </c>
      <c r="K62" s="1129" t="s">
        <v>48</v>
      </c>
      <c r="L62" s="1129" t="s">
        <v>48</v>
      </c>
      <c r="M62" s="1129" t="s">
        <v>48</v>
      </c>
      <c r="N62" s="1129" t="s">
        <v>48</v>
      </c>
      <c r="O62" s="1129" t="s">
        <v>48</v>
      </c>
      <c r="P62" s="1129" t="s">
        <v>48</v>
      </c>
      <c r="Q62" s="1129" t="s">
        <v>48</v>
      </c>
      <c r="R62" s="1129" t="s">
        <v>48</v>
      </c>
      <c r="S62" s="126">
        <v>100</v>
      </c>
      <c r="T62" s="523">
        <v>93.6</v>
      </c>
      <c r="U62" s="372">
        <v>88.1</v>
      </c>
      <c r="V62" s="372">
        <v>123.4</v>
      </c>
      <c r="W62" s="230">
        <v>125</v>
      </c>
      <c r="X62" s="230">
        <v>136</v>
      </c>
      <c r="Y62" s="230">
        <v>108.8</v>
      </c>
      <c r="Z62" s="180">
        <v>120</v>
      </c>
      <c r="AA62" s="180">
        <v>112.3</v>
      </c>
      <c r="AB62" s="516">
        <v>120.7</v>
      </c>
    </row>
    <row r="63" spans="2:28" ht="18" customHeight="1">
      <c r="B63" s="584"/>
      <c r="C63" s="695" t="s">
        <v>800</v>
      </c>
      <c r="D63" s="2565" t="s">
        <v>48</v>
      </c>
      <c r="E63" s="1129" t="s">
        <v>48</v>
      </c>
      <c r="F63" s="1129" t="s">
        <v>48</v>
      </c>
      <c r="G63" s="1129" t="s">
        <v>48</v>
      </c>
      <c r="H63" s="1129" t="s">
        <v>48</v>
      </c>
      <c r="I63" s="1129" t="s">
        <v>48</v>
      </c>
      <c r="J63" s="1129" t="s">
        <v>48</v>
      </c>
      <c r="K63" s="1129" t="s">
        <v>48</v>
      </c>
      <c r="L63" s="1129" t="s">
        <v>48</v>
      </c>
      <c r="M63" s="1129" t="s">
        <v>48</v>
      </c>
      <c r="N63" s="1129" t="s">
        <v>48</v>
      </c>
      <c r="O63" s="1129" t="s">
        <v>48</v>
      </c>
      <c r="P63" s="1129" t="s">
        <v>48</v>
      </c>
      <c r="Q63" s="1129" t="s">
        <v>48</v>
      </c>
      <c r="R63" s="1129" t="s">
        <v>48</v>
      </c>
      <c r="S63" s="1129" t="s">
        <v>48</v>
      </c>
      <c r="T63" s="1129" t="s">
        <v>48</v>
      </c>
      <c r="U63" s="1129" t="s">
        <v>48</v>
      </c>
      <c r="V63" s="1129" t="s">
        <v>48</v>
      </c>
      <c r="W63" s="1129" t="s">
        <v>48</v>
      </c>
      <c r="X63" s="1129" t="s">
        <v>48</v>
      </c>
      <c r="Y63" s="2727">
        <v>100</v>
      </c>
      <c r="Z63" s="180">
        <v>110.3</v>
      </c>
      <c r="AA63" s="180">
        <v>103.2</v>
      </c>
      <c r="AB63" s="516">
        <v>110.9</v>
      </c>
    </row>
    <row r="64" spans="2:28" ht="18" customHeight="1">
      <c r="B64" s="584" t="s">
        <v>237</v>
      </c>
      <c r="C64" s="723" t="s">
        <v>3</v>
      </c>
      <c r="D64" s="1132" t="s">
        <v>48</v>
      </c>
      <c r="E64" s="2341" t="s">
        <v>48</v>
      </c>
      <c r="F64" s="2341" t="s">
        <v>48</v>
      </c>
      <c r="G64" s="2341" t="s">
        <v>48</v>
      </c>
      <c r="H64" s="2341" t="s">
        <v>48</v>
      </c>
      <c r="I64" s="2341" t="s">
        <v>48</v>
      </c>
      <c r="J64" s="2304">
        <v>110.9</v>
      </c>
      <c r="K64" s="2304">
        <v>124</v>
      </c>
      <c r="L64" s="2304">
        <v>111.8</v>
      </c>
      <c r="M64" s="2304">
        <v>87.9</v>
      </c>
      <c r="N64" s="2686">
        <v>85.7</v>
      </c>
      <c r="O64" s="2686">
        <v>103.9</v>
      </c>
      <c r="P64" s="2686">
        <v>106.1</v>
      </c>
      <c r="Q64" s="2686">
        <v>94.2</v>
      </c>
      <c r="R64" s="2686">
        <v>103.4</v>
      </c>
      <c r="S64" s="126">
        <v>100.9</v>
      </c>
      <c r="T64" s="523">
        <v>98</v>
      </c>
      <c r="U64" s="2686">
        <v>121.2</v>
      </c>
      <c r="V64" s="2686">
        <v>110.7</v>
      </c>
      <c r="W64" s="180">
        <v>96.8</v>
      </c>
      <c r="X64" s="180">
        <v>87.3</v>
      </c>
      <c r="Y64" s="180">
        <v>116.1</v>
      </c>
      <c r="Z64" s="180">
        <v>111</v>
      </c>
      <c r="AA64" s="180">
        <v>97.5</v>
      </c>
      <c r="AB64" s="516">
        <v>98.2</v>
      </c>
    </row>
    <row r="65" spans="2:28" ht="18" customHeight="1">
      <c r="B65" s="667"/>
      <c r="C65" s="723" t="s">
        <v>867</v>
      </c>
      <c r="D65" s="2565" t="s">
        <v>48</v>
      </c>
      <c r="E65" s="1129" t="s">
        <v>48</v>
      </c>
      <c r="F65" s="1129" t="s">
        <v>48</v>
      </c>
      <c r="G65" s="1129" t="s">
        <v>48</v>
      </c>
      <c r="H65" s="1129" t="s">
        <v>48</v>
      </c>
      <c r="I65" s="2304">
        <v>100</v>
      </c>
      <c r="J65" s="2304">
        <v>110.9</v>
      </c>
      <c r="K65" s="2304">
        <v>137.5</v>
      </c>
      <c r="L65" s="2304">
        <v>153.69999999999999</v>
      </c>
      <c r="M65" s="2304">
        <v>135.1</v>
      </c>
      <c r="N65" s="2686">
        <v>115.8</v>
      </c>
      <c r="O65" s="2686">
        <v>120.3</v>
      </c>
      <c r="P65" s="2686">
        <v>127.6</v>
      </c>
      <c r="Q65" s="2686">
        <v>120.2</v>
      </c>
      <c r="R65" s="2686">
        <v>124.3</v>
      </c>
      <c r="S65" s="126">
        <v>125.4</v>
      </c>
      <c r="T65" s="523">
        <v>122.9</v>
      </c>
      <c r="U65" s="2686">
        <v>149</v>
      </c>
      <c r="V65" s="2686">
        <v>164.9</v>
      </c>
      <c r="W65" s="180">
        <v>159.6</v>
      </c>
      <c r="X65" s="180">
        <v>139.30000000000001</v>
      </c>
      <c r="Y65" s="180">
        <v>161.69999999999999</v>
      </c>
      <c r="Z65" s="180">
        <v>179.5</v>
      </c>
      <c r="AA65" s="180">
        <v>175</v>
      </c>
      <c r="AB65" s="516">
        <v>171.9</v>
      </c>
    </row>
    <row r="66" spans="2:28" ht="18" customHeight="1">
      <c r="B66" s="667"/>
      <c r="C66" s="723" t="s">
        <v>597</v>
      </c>
      <c r="D66" s="2565" t="s">
        <v>48</v>
      </c>
      <c r="E66" s="1129" t="s">
        <v>48</v>
      </c>
      <c r="F66" s="1129" t="s">
        <v>48</v>
      </c>
      <c r="G66" s="1129" t="s">
        <v>48</v>
      </c>
      <c r="H66" s="1129" t="s">
        <v>48</v>
      </c>
      <c r="I66" s="1129" t="s">
        <v>48</v>
      </c>
      <c r="J66" s="1129" t="s">
        <v>48</v>
      </c>
      <c r="K66" s="1129" t="s">
        <v>48</v>
      </c>
      <c r="L66" s="1129" t="s">
        <v>48</v>
      </c>
      <c r="M66" s="1129" t="s">
        <v>48</v>
      </c>
      <c r="N66" s="2304">
        <v>100</v>
      </c>
      <c r="O66" s="2686">
        <v>103.9</v>
      </c>
      <c r="P66" s="2686">
        <v>110.2</v>
      </c>
      <c r="Q66" s="2686">
        <v>103.8</v>
      </c>
      <c r="R66" s="2686">
        <v>107.3</v>
      </c>
      <c r="S66" s="126">
        <v>108.3</v>
      </c>
      <c r="T66" s="523">
        <v>106.1</v>
      </c>
      <c r="U66" s="2686">
        <v>128.6</v>
      </c>
      <c r="V66" s="2686">
        <v>142.4</v>
      </c>
      <c r="W66" s="180">
        <v>137.80000000000001</v>
      </c>
      <c r="X66" s="180">
        <v>120.3</v>
      </c>
      <c r="Y66" s="180">
        <v>139.69999999999999</v>
      </c>
      <c r="Z66" s="180">
        <v>155.1</v>
      </c>
      <c r="AA66" s="180">
        <v>151.19999999999999</v>
      </c>
      <c r="AB66" s="516">
        <v>148.5</v>
      </c>
    </row>
    <row r="67" spans="2:28" ht="18" customHeight="1">
      <c r="B67" s="667"/>
      <c r="C67" s="695" t="s">
        <v>574</v>
      </c>
      <c r="D67" s="2565" t="s">
        <v>48</v>
      </c>
      <c r="E67" s="1129" t="s">
        <v>48</v>
      </c>
      <c r="F67" s="1129" t="s">
        <v>48</v>
      </c>
      <c r="G67" s="1129" t="s">
        <v>48</v>
      </c>
      <c r="H67" s="1129" t="s">
        <v>48</v>
      </c>
      <c r="I67" s="1129" t="s">
        <v>48</v>
      </c>
      <c r="J67" s="1129" t="s">
        <v>48</v>
      </c>
      <c r="K67" s="1129" t="s">
        <v>48</v>
      </c>
      <c r="L67" s="1129" t="s">
        <v>48</v>
      </c>
      <c r="M67" s="1129" t="s">
        <v>48</v>
      </c>
      <c r="N67" s="1129" t="s">
        <v>48</v>
      </c>
      <c r="O67" s="1129" t="s">
        <v>48</v>
      </c>
      <c r="P67" s="1129" t="s">
        <v>48</v>
      </c>
      <c r="Q67" s="1129" t="s">
        <v>48</v>
      </c>
      <c r="R67" s="1129" t="s">
        <v>48</v>
      </c>
      <c r="S67" s="126">
        <v>100</v>
      </c>
      <c r="T67" s="523">
        <v>98</v>
      </c>
      <c r="U67" s="372">
        <v>118.8</v>
      </c>
      <c r="V67" s="372">
        <v>131.5</v>
      </c>
      <c r="W67" s="230">
        <v>127.3</v>
      </c>
      <c r="X67" s="230">
        <v>111.1</v>
      </c>
      <c r="Y67" s="230">
        <v>129</v>
      </c>
      <c r="Z67" s="180">
        <v>143.19999999999999</v>
      </c>
      <c r="AA67" s="180">
        <v>139.6</v>
      </c>
      <c r="AB67" s="516">
        <v>137.1</v>
      </c>
    </row>
    <row r="68" spans="2:28" ht="18" customHeight="1">
      <c r="B68" s="667"/>
      <c r="C68" s="695" t="s">
        <v>800</v>
      </c>
      <c r="D68" s="2565" t="s">
        <v>48</v>
      </c>
      <c r="E68" s="1129" t="s">
        <v>48</v>
      </c>
      <c r="F68" s="1129" t="s">
        <v>48</v>
      </c>
      <c r="G68" s="1129" t="s">
        <v>48</v>
      </c>
      <c r="H68" s="1129" t="s">
        <v>48</v>
      </c>
      <c r="I68" s="1129" t="s">
        <v>48</v>
      </c>
      <c r="J68" s="1129" t="s">
        <v>48</v>
      </c>
      <c r="K68" s="1129" t="s">
        <v>48</v>
      </c>
      <c r="L68" s="1129" t="s">
        <v>48</v>
      </c>
      <c r="M68" s="1129" t="s">
        <v>48</v>
      </c>
      <c r="N68" s="1129" t="s">
        <v>48</v>
      </c>
      <c r="O68" s="1129" t="s">
        <v>48</v>
      </c>
      <c r="P68" s="1129" t="s">
        <v>48</v>
      </c>
      <c r="Q68" s="1129" t="s">
        <v>48</v>
      </c>
      <c r="R68" s="1129" t="s">
        <v>48</v>
      </c>
      <c r="S68" s="1129" t="s">
        <v>48</v>
      </c>
      <c r="T68" s="1129" t="s">
        <v>48</v>
      </c>
      <c r="U68" s="1129" t="s">
        <v>48</v>
      </c>
      <c r="V68" s="1129" t="s">
        <v>48</v>
      </c>
      <c r="W68" s="1129" t="s">
        <v>48</v>
      </c>
      <c r="X68" s="1129" t="s">
        <v>48</v>
      </c>
      <c r="Y68" s="2727">
        <v>100</v>
      </c>
      <c r="Z68" s="180">
        <v>111</v>
      </c>
      <c r="AA68" s="180">
        <v>108.2</v>
      </c>
      <c r="AB68" s="516">
        <v>106.3</v>
      </c>
    </row>
    <row r="69" spans="2:28" ht="18" customHeight="1">
      <c r="B69" s="584" t="s">
        <v>238</v>
      </c>
      <c r="C69" s="723" t="s">
        <v>3</v>
      </c>
      <c r="D69" s="1132" t="s">
        <v>48</v>
      </c>
      <c r="E69" s="2341" t="s">
        <v>48</v>
      </c>
      <c r="F69" s="2341" t="s">
        <v>48</v>
      </c>
      <c r="G69" s="2341" t="s">
        <v>48</v>
      </c>
      <c r="H69" s="2341" t="s">
        <v>48</v>
      </c>
      <c r="I69" s="2341" t="s">
        <v>48</v>
      </c>
      <c r="J69" s="2304">
        <v>123</v>
      </c>
      <c r="K69" s="2304">
        <v>112.9</v>
      </c>
      <c r="L69" s="2304">
        <v>120.8</v>
      </c>
      <c r="M69" s="2304">
        <v>125.7</v>
      </c>
      <c r="N69" s="2686">
        <v>114.1</v>
      </c>
      <c r="O69" s="2686">
        <v>124.8</v>
      </c>
      <c r="P69" s="2686">
        <v>91.8</v>
      </c>
      <c r="Q69" s="2686">
        <v>84.2</v>
      </c>
      <c r="R69" s="2686">
        <v>103.9</v>
      </c>
      <c r="S69" s="126">
        <v>113</v>
      </c>
      <c r="T69" s="523">
        <v>84.7</v>
      </c>
      <c r="U69" s="2686">
        <v>103.3</v>
      </c>
      <c r="V69" s="2686">
        <v>133.1</v>
      </c>
      <c r="W69" s="180">
        <v>94.3</v>
      </c>
      <c r="X69" s="180">
        <v>100.7</v>
      </c>
      <c r="Y69" s="180">
        <v>108.2</v>
      </c>
      <c r="Z69" s="180">
        <v>102</v>
      </c>
      <c r="AA69" s="180">
        <v>113.6</v>
      </c>
      <c r="AB69" s="516">
        <v>91.8</v>
      </c>
    </row>
    <row r="70" spans="2:28" ht="15.6">
      <c r="B70" s="667"/>
      <c r="C70" s="723" t="s">
        <v>867</v>
      </c>
      <c r="D70" s="2565" t="s">
        <v>48</v>
      </c>
      <c r="E70" s="1129" t="s">
        <v>48</v>
      </c>
      <c r="F70" s="1129" t="s">
        <v>48</v>
      </c>
      <c r="G70" s="1129" t="s">
        <v>48</v>
      </c>
      <c r="H70" s="1129" t="s">
        <v>48</v>
      </c>
      <c r="I70" s="2304">
        <v>100</v>
      </c>
      <c r="J70" s="2304">
        <v>123</v>
      </c>
      <c r="K70" s="2304">
        <v>138.9</v>
      </c>
      <c r="L70" s="2304">
        <v>167.8</v>
      </c>
      <c r="M70" s="2304">
        <v>210.9</v>
      </c>
      <c r="N70" s="2686">
        <v>240.6</v>
      </c>
      <c r="O70" s="2686">
        <v>300.3</v>
      </c>
      <c r="P70" s="2686">
        <v>275.7</v>
      </c>
      <c r="Q70" s="2686">
        <v>232.1</v>
      </c>
      <c r="R70" s="2686">
        <v>241.2</v>
      </c>
      <c r="S70" s="126">
        <v>272.60000000000002</v>
      </c>
      <c r="T70" s="523">
        <v>230.9</v>
      </c>
      <c r="U70" s="2686">
        <v>238.5</v>
      </c>
      <c r="V70" s="2686">
        <v>317.39999999999998</v>
      </c>
      <c r="W70" s="180">
        <v>299.3</v>
      </c>
      <c r="X70" s="180">
        <v>301.39999999999998</v>
      </c>
      <c r="Y70" s="180">
        <v>326.10000000000002</v>
      </c>
      <c r="Z70" s="180">
        <v>332.6</v>
      </c>
      <c r="AA70" s="180">
        <v>377.8</v>
      </c>
      <c r="AB70" s="516">
        <v>346.8</v>
      </c>
    </row>
    <row r="71" spans="2:28" ht="15.6">
      <c r="B71" s="667"/>
      <c r="C71" s="723" t="s">
        <v>597</v>
      </c>
      <c r="D71" s="2565" t="s">
        <v>48</v>
      </c>
      <c r="E71" s="1129" t="s">
        <v>48</v>
      </c>
      <c r="F71" s="1129" t="s">
        <v>48</v>
      </c>
      <c r="G71" s="1129" t="s">
        <v>48</v>
      </c>
      <c r="H71" s="1129" t="s">
        <v>48</v>
      </c>
      <c r="I71" s="1129" t="s">
        <v>48</v>
      </c>
      <c r="J71" s="1129" t="s">
        <v>48</v>
      </c>
      <c r="K71" s="1129" t="s">
        <v>48</v>
      </c>
      <c r="L71" s="1129" t="s">
        <v>48</v>
      </c>
      <c r="M71" s="1129" t="s">
        <v>48</v>
      </c>
      <c r="N71" s="2304">
        <v>100</v>
      </c>
      <c r="O71" s="2686">
        <v>124.8</v>
      </c>
      <c r="P71" s="2686">
        <v>114.6</v>
      </c>
      <c r="Q71" s="2686">
        <v>96.5</v>
      </c>
      <c r="R71" s="2686">
        <v>100.3</v>
      </c>
      <c r="S71" s="126">
        <v>113.3</v>
      </c>
      <c r="T71" s="523">
        <v>96</v>
      </c>
      <c r="U71" s="2686">
        <v>99.2</v>
      </c>
      <c r="V71" s="2686">
        <v>132</v>
      </c>
      <c r="W71" s="180">
        <v>124.5</v>
      </c>
      <c r="X71" s="180">
        <v>125.4</v>
      </c>
      <c r="Y71" s="180">
        <v>135.69999999999999</v>
      </c>
      <c r="Z71" s="180">
        <v>138.4</v>
      </c>
      <c r="AA71" s="180">
        <v>157.19999999999999</v>
      </c>
      <c r="AB71" s="516">
        <v>144.30000000000001</v>
      </c>
    </row>
    <row r="72" spans="2:28" ht="15.6">
      <c r="B72" s="667"/>
      <c r="C72" s="695" t="s">
        <v>574</v>
      </c>
      <c r="D72" s="2565" t="s">
        <v>48</v>
      </c>
      <c r="E72" s="1129" t="s">
        <v>48</v>
      </c>
      <c r="F72" s="1129" t="s">
        <v>48</v>
      </c>
      <c r="G72" s="1129" t="s">
        <v>48</v>
      </c>
      <c r="H72" s="1129" t="s">
        <v>48</v>
      </c>
      <c r="I72" s="1129" t="s">
        <v>48</v>
      </c>
      <c r="J72" s="1129" t="s">
        <v>48</v>
      </c>
      <c r="K72" s="1129" t="s">
        <v>48</v>
      </c>
      <c r="L72" s="1129" t="s">
        <v>48</v>
      </c>
      <c r="M72" s="1129" t="s">
        <v>48</v>
      </c>
      <c r="N72" s="1129" t="s">
        <v>48</v>
      </c>
      <c r="O72" s="1129" t="s">
        <v>48</v>
      </c>
      <c r="P72" s="1129" t="s">
        <v>48</v>
      </c>
      <c r="Q72" s="1129" t="s">
        <v>48</v>
      </c>
      <c r="R72" s="1129" t="s">
        <v>48</v>
      </c>
      <c r="S72" s="126">
        <v>100</v>
      </c>
      <c r="T72" s="523">
        <v>84.7</v>
      </c>
      <c r="U72" s="372">
        <v>87.5</v>
      </c>
      <c r="V72" s="372">
        <v>116.5</v>
      </c>
      <c r="W72" s="230">
        <v>109.9</v>
      </c>
      <c r="X72" s="230">
        <v>110.7</v>
      </c>
      <c r="Y72" s="230">
        <v>119.8</v>
      </c>
      <c r="Z72" s="180">
        <v>122.2</v>
      </c>
      <c r="AA72" s="180">
        <v>138.80000000000001</v>
      </c>
      <c r="AB72" s="516">
        <v>127.4</v>
      </c>
    </row>
    <row r="73" spans="2:28" ht="15.6">
      <c r="B73" s="667"/>
      <c r="C73" s="695" t="s">
        <v>800</v>
      </c>
      <c r="D73" s="2565" t="s">
        <v>48</v>
      </c>
      <c r="E73" s="1129" t="s">
        <v>48</v>
      </c>
      <c r="F73" s="1129" t="s">
        <v>48</v>
      </c>
      <c r="G73" s="1129" t="s">
        <v>48</v>
      </c>
      <c r="H73" s="1129" t="s">
        <v>48</v>
      </c>
      <c r="I73" s="1129" t="s">
        <v>48</v>
      </c>
      <c r="J73" s="1129" t="s">
        <v>48</v>
      </c>
      <c r="K73" s="1129" t="s">
        <v>48</v>
      </c>
      <c r="L73" s="1129" t="s">
        <v>48</v>
      </c>
      <c r="M73" s="1129" t="s">
        <v>48</v>
      </c>
      <c r="N73" s="1129" t="s">
        <v>48</v>
      </c>
      <c r="O73" s="1129" t="s">
        <v>48</v>
      </c>
      <c r="P73" s="1129" t="s">
        <v>48</v>
      </c>
      <c r="Q73" s="1129" t="s">
        <v>48</v>
      </c>
      <c r="R73" s="1129" t="s">
        <v>48</v>
      </c>
      <c r="S73" s="141"/>
      <c r="T73" s="524"/>
      <c r="U73" s="2685"/>
      <c r="V73" s="2685"/>
      <c r="W73" s="905"/>
      <c r="X73" s="905"/>
      <c r="Y73" s="2727">
        <v>100</v>
      </c>
      <c r="Z73" s="180">
        <v>102</v>
      </c>
      <c r="AA73" s="180">
        <v>115.9</v>
      </c>
      <c r="AB73" s="516">
        <v>106.4</v>
      </c>
    </row>
    <row r="74" spans="2:28" ht="13.2">
      <c r="B74" s="584" t="s">
        <v>240</v>
      </c>
      <c r="C74" s="689" t="s">
        <v>3</v>
      </c>
      <c r="D74" s="1132" t="s">
        <v>48</v>
      </c>
      <c r="E74" s="2341" t="s">
        <v>48</v>
      </c>
      <c r="F74" s="2341" t="s">
        <v>48</v>
      </c>
      <c r="G74" s="2341" t="s">
        <v>48</v>
      </c>
      <c r="H74" s="2341" t="s">
        <v>48</v>
      </c>
      <c r="I74" s="2341" t="s">
        <v>48</v>
      </c>
      <c r="J74" s="2304">
        <v>107.3</v>
      </c>
      <c r="K74" s="2304">
        <v>121.2</v>
      </c>
      <c r="L74" s="2304">
        <v>107.2</v>
      </c>
      <c r="M74" s="2304">
        <v>95.9</v>
      </c>
      <c r="N74" s="2686">
        <v>94.4</v>
      </c>
      <c r="O74" s="2686">
        <v>101.2</v>
      </c>
      <c r="P74" s="2686">
        <v>107.9</v>
      </c>
      <c r="Q74" s="2686">
        <v>108.8</v>
      </c>
      <c r="R74" s="2686">
        <v>103.9</v>
      </c>
      <c r="S74" s="141">
        <v>96.8</v>
      </c>
      <c r="T74" s="524">
        <v>98.3</v>
      </c>
      <c r="U74" s="2303">
        <v>106.5</v>
      </c>
      <c r="V74" s="2303">
        <v>94.1</v>
      </c>
      <c r="W74" s="125">
        <v>106.7</v>
      </c>
      <c r="X74" s="125">
        <v>104.1</v>
      </c>
      <c r="Y74" s="125">
        <v>112.9</v>
      </c>
      <c r="Z74" s="180">
        <v>100.2</v>
      </c>
      <c r="AA74" s="180">
        <v>99.2</v>
      </c>
      <c r="AB74" s="516">
        <v>91</v>
      </c>
    </row>
    <row r="75" spans="2:28" ht="15.6">
      <c r="B75" s="2687"/>
      <c r="C75" s="723" t="s">
        <v>867</v>
      </c>
      <c r="D75" s="1132" t="s">
        <v>48</v>
      </c>
      <c r="E75" s="1129" t="s">
        <v>48</v>
      </c>
      <c r="F75" s="1129" t="s">
        <v>48</v>
      </c>
      <c r="G75" s="1129" t="s">
        <v>48</v>
      </c>
      <c r="H75" s="1129" t="s">
        <v>48</v>
      </c>
      <c r="I75" s="2304">
        <v>100</v>
      </c>
      <c r="J75" s="2304">
        <v>107.3</v>
      </c>
      <c r="K75" s="2304">
        <v>130</v>
      </c>
      <c r="L75" s="2304">
        <v>139.4</v>
      </c>
      <c r="M75" s="2304">
        <v>133.69999999999999</v>
      </c>
      <c r="N75" s="2686">
        <v>126.2</v>
      </c>
      <c r="O75" s="2304">
        <v>127.7</v>
      </c>
      <c r="P75" s="2686">
        <v>137.80000000000001</v>
      </c>
      <c r="Q75" s="2686">
        <v>149.9</v>
      </c>
      <c r="R75" s="2686">
        <v>155.69999999999999</v>
      </c>
      <c r="S75" s="126">
        <v>150.69999999999999</v>
      </c>
      <c r="T75" s="523">
        <v>148.1</v>
      </c>
      <c r="U75" s="180">
        <v>157.69999999999999</v>
      </c>
      <c r="V75" s="180">
        <v>148.4</v>
      </c>
      <c r="W75" s="180">
        <v>158.30000000000001</v>
      </c>
      <c r="X75" s="180">
        <v>164.8</v>
      </c>
      <c r="Y75" s="180">
        <v>186.1</v>
      </c>
      <c r="Z75" s="180">
        <v>186.5</v>
      </c>
      <c r="AA75" s="180">
        <v>185</v>
      </c>
      <c r="AB75" s="516">
        <v>168.4</v>
      </c>
    </row>
    <row r="76" spans="2:28" ht="15.6">
      <c r="B76" s="2687"/>
      <c r="C76" s="2732" t="s">
        <v>597</v>
      </c>
      <c r="D76" s="1657" t="s">
        <v>48</v>
      </c>
      <c r="E76" s="1596" t="s">
        <v>48</v>
      </c>
      <c r="F76" s="1596" t="s">
        <v>48</v>
      </c>
      <c r="G76" s="1596" t="s">
        <v>48</v>
      </c>
      <c r="H76" s="1596" t="s">
        <v>48</v>
      </c>
      <c r="I76" s="1596" t="s">
        <v>48</v>
      </c>
      <c r="J76" s="1596" t="s">
        <v>48</v>
      </c>
      <c r="K76" s="1596" t="s">
        <v>48</v>
      </c>
      <c r="L76" s="1596" t="s">
        <v>48</v>
      </c>
      <c r="M76" s="1596" t="s">
        <v>48</v>
      </c>
      <c r="N76" s="2303">
        <v>100</v>
      </c>
      <c r="O76" s="2303">
        <v>101.2</v>
      </c>
      <c r="P76" s="2686">
        <v>109.2</v>
      </c>
      <c r="Q76" s="2686">
        <v>118.8</v>
      </c>
      <c r="R76" s="2686">
        <v>123.4</v>
      </c>
      <c r="S76" s="126">
        <v>119.5</v>
      </c>
      <c r="T76" s="877">
        <v>117.5</v>
      </c>
      <c r="U76" s="291">
        <v>125.1</v>
      </c>
      <c r="V76" s="291">
        <v>117.7</v>
      </c>
      <c r="W76" s="291">
        <v>125.6</v>
      </c>
      <c r="X76" s="291">
        <v>130.69999999999999</v>
      </c>
      <c r="Y76" s="291">
        <v>147.6</v>
      </c>
      <c r="Z76" s="180">
        <v>147.9</v>
      </c>
      <c r="AA76" s="180">
        <v>146.69999999999999</v>
      </c>
      <c r="AB76" s="516">
        <v>133.5</v>
      </c>
    </row>
    <row r="77" spans="2:28" ht="15.6">
      <c r="B77" s="2725"/>
      <c r="C77" s="912" t="s">
        <v>574</v>
      </c>
      <c r="D77" s="2571" t="s">
        <v>48</v>
      </c>
      <c r="E77" s="1598" t="s">
        <v>48</v>
      </c>
      <c r="F77" s="1598" t="s">
        <v>48</v>
      </c>
      <c r="G77" s="1598" t="s">
        <v>48</v>
      </c>
      <c r="H77" s="1598" t="s">
        <v>48</v>
      </c>
      <c r="I77" s="1598" t="s">
        <v>48</v>
      </c>
      <c r="J77" s="1598" t="s">
        <v>48</v>
      </c>
      <c r="K77" s="1598" t="s">
        <v>48</v>
      </c>
      <c r="L77" s="1598" t="s">
        <v>48</v>
      </c>
      <c r="M77" s="1598" t="s">
        <v>48</v>
      </c>
      <c r="N77" s="1598" t="s">
        <v>48</v>
      </c>
      <c r="O77" s="1598" t="s">
        <v>48</v>
      </c>
      <c r="P77" s="1598" t="s">
        <v>48</v>
      </c>
      <c r="Q77" s="1598" t="s">
        <v>48</v>
      </c>
      <c r="R77" s="1598" t="s">
        <v>48</v>
      </c>
      <c r="S77" s="1122">
        <v>100</v>
      </c>
      <c r="T77" s="1122">
        <v>98.3</v>
      </c>
      <c r="U77" s="2374">
        <v>104.7</v>
      </c>
      <c r="V77" s="2374">
        <v>98.5</v>
      </c>
      <c r="W77" s="2374">
        <v>105.1</v>
      </c>
      <c r="X77" s="2374">
        <v>109.4</v>
      </c>
      <c r="Y77" s="2374">
        <v>123.5</v>
      </c>
      <c r="Z77" s="291">
        <v>123.7</v>
      </c>
      <c r="AA77" s="180">
        <v>122.7</v>
      </c>
      <c r="AB77" s="516">
        <v>111.7</v>
      </c>
    </row>
    <row r="78" spans="2:28" ht="16.2" thickBot="1">
      <c r="B78" s="2726"/>
      <c r="C78" s="2377" t="s">
        <v>800</v>
      </c>
      <c r="D78" s="1542" t="s">
        <v>48</v>
      </c>
      <c r="E78" s="1542" t="s">
        <v>48</v>
      </c>
      <c r="F78" s="1542" t="s">
        <v>48</v>
      </c>
      <c r="G78" s="1542" t="s">
        <v>48</v>
      </c>
      <c r="H78" s="1542" t="s">
        <v>48</v>
      </c>
      <c r="I78" s="1542" t="s">
        <v>48</v>
      </c>
      <c r="J78" s="1542" t="s">
        <v>48</v>
      </c>
      <c r="K78" s="1542" t="s">
        <v>48</v>
      </c>
      <c r="L78" s="1542" t="s">
        <v>48</v>
      </c>
      <c r="M78" s="1542" t="s">
        <v>48</v>
      </c>
      <c r="N78" s="1542" t="s">
        <v>48</v>
      </c>
      <c r="O78" s="1542" t="s">
        <v>48</v>
      </c>
      <c r="P78" s="1542" t="s">
        <v>48</v>
      </c>
      <c r="Q78" s="1542" t="s">
        <v>48</v>
      </c>
      <c r="R78" s="1542" t="s">
        <v>48</v>
      </c>
      <c r="S78" s="1542" t="s">
        <v>48</v>
      </c>
      <c r="T78" s="1542" t="s">
        <v>48</v>
      </c>
      <c r="U78" s="1542" t="s">
        <v>48</v>
      </c>
      <c r="V78" s="1542" t="s">
        <v>48</v>
      </c>
      <c r="W78" s="1542" t="s">
        <v>48</v>
      </c>
      <c r="X78" s="1542" t="s">
        <v>48</v>
      </c>
      <c r="Y78" s="2729">
        <v>100</v>
      </c>
      <c r="Z78" s="128">
        <v>100.2</v>
      </c>
      <c r="AA78" s="2944">
        <v>99.4</v>
      </c>
      <c r="AB78" s="2730">
        <v>90.5</v>
      </c>
    </row>
    <row r="79" spans="2:28" s="1879" customFormat="1" ht="13.2">
      <c r="B79" s="2733"/>
      <c r="C79" s="2734"/>
      <c r="D79" s="1893"/>
      <c r="E79" s="1893"/>
      <c r="F79" s="1893"/>
      <c r="G79" s="1893"/>
      <c r="H79" s="1893"/>
      <c r="I79" s="1893"/>
      <c r="J79" s="1893"/>
      <c r="K79" s="1893"/>
      <c r="L79" s="1893"/>
      <c r="M79" s="1893"/>
      <c r="N79" s="1893"/>
      <c r="O79" s="1893"/>
      <c r="P79" s="1893"/>
      <c r="Q79" s="1893"/>
      <c r="R79" s="1893"/>
      <c r="S79" s="1893"/>
      <c r="T79" s="1893"/>
      <c r="U79" s="1893"/>
      <c r="V79" s="1893"/>
      <c r="W79" s="1893"/>
      <c r="X79" s="1893"/>
      <c r="Y79" s="2735"/>
      <c r="Z79" s="1039"/>
      <c r="AA79" s="1039"/>
    </row>
    <row r="80" spans="2:28" ht="15.6">
      <c r="B80" s="67" t="s">
        <v>421</v>
      </c>
    </row>
  </sheetData>
  <mergeCells count="5">
    <mergeCell ref="AB2:AC2"/>
    <mergeCell ref="O2:Y2"/>
    <mergeCell ref="B4:C4"/>
    <mergeCell ref="B1:C1"/>
    <mergeCell ref="F2:G2"/>
  </mergeCells>
  <phoneticPr fontId="5" type="noConversion"/>
  <hyperlinks>
    <hyperlink ref="F2:G2" location="'LIST OF TABLES'!A1" display="Return to contents" xr:uid="{00000000-0004-0000-1200-000001000000}"/>
    <hyperlink ref="AB2:AC2" location="'LIST OF TABLES'!A1" display="Return to contents" xr:uid="{31982CC8-1958-4A4A-B515-B640284F9655}"/>
  </hyperlinks>
  <pageMargins left="0.75" right="0.75" top="1" bottom="1" header="0.5" footer="0.5"/>
  <pageSetup paperSize="9" orientation="portrait" verticalDpi="4" r:id="rId1"/>
  <headerFooter alignWithMargins="0"/>
  <ignoredErrors>
    <ignoredError sqref="Q8:Q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workbookViewId="0"/>
  </sheetViews>
  <sheetFormatPr defaultRowHeight="13.2"/>
  <sheetData>
    <row r="1" spans="2:11" ht="15.6">
      <c r="B1" s="967" t="s">
        <v>467</v>
      </c>
      <c r="C1" s="167"/>
      <c r="D1" s="167"/>
      <c r="E1" s="167"/>
      <c r="F1" s="167"/>
      <c r="G1" s="167"/>
      <c r="H1" s="167"/>
      <c r="I1" s="15" t="s">
        <v>190</v>
      </c>
      <c r="J1" s="167"/>
      <c r="K1" s="167"/>
    </row>
    <row r="2" spans="2:11" ht="15.6">
      <c r="B2" s="166"/>
      <c r="C2" s="167"/>
      <c r="D2" s="167"/>
      <c r="E2" s="167"/>
      <c r="F2" s="167"/>
      <c r="G2" s="167"/>
      <c r="H2" s="167"/>
      <c r="I2" s="167"/>
      <c r="J2" s="167"/>
      <c r="K2" s="167"/>
    </row>
    <row r="3" spans="2:11" ht="13.8">
      <c r="B3" s="968" t="s">
        <v>538</v>
      </c>
      <c r="C3" s="6" t="s">
        <v>468</v>
      </c>
      <c r="D3" s="969" t="s">
        <v>469</v>
      </c>
      <c r="E3" s="969"/>
      <c r="F3" s="969"/>
      <c r="G3" s="970"/>
      <c r="H3" s="970"/>
      <c r="I3" s="970"/>
      <c r="J3" s="970"/>
      <c r="K3" s="167"/>
    </row>
    <row r="4" spans="2:11" ht="13.8">
      <c r="B4" s="970"/>
      <c r="C4" s="970"/>
      <c r="D4" s="970"/>
      <c r="E4" s="970"/>
      <c r="F4" s="970"/>
      <c r="G4" s="970"/>
      <c r="H4" s="970"/>
      <c r="I4" s="970"/>
      <c r="J4" s="970"/>
      <c r="K4" s="167"/>
    </row>
    <row r="5" spans="2:11" ht="13.8">
      <c r="B5" s="971">
        <v>0</v>
      </c>
      <c r="C5" s="6" t="s">
        <v>468</v>
      </c>
      <c r="D5" s="969" t="s">
        <v>470</v>
      </c>
      <c r="E5" s="969"/>
      <c r="F5" s="969"/>
      <c r="G5" s="969"/>
      <c r="H5" s="969"/>
      <c r="I5" s="970"/>
      <c r="J5" s="970"/>
      <c r="K5" s="167"/>
    </row>
    <row r="6" spans="2:11" ht="13.8">
      <c r="B6" s="970"/>
      <c r="C6" s="970"/>
      <c r="D6" s="970"/>
      <c r="E6" s="970"/>
      <c r="F6" s="970"/>
      <c r="G6" s="970"/>
      <c r="H6" s="970"/>
      <c r="I6" s="970"/>
      <c r="J6" s="970"/>
      <c r="K6" s="167"/>
    </row>
    <row r="7" spans="2:11" ht="13.8">
      <c r="B7" s="972">
        <v>0</v>
      </c>
      <c r="C7" s="6" t="s">
        <v>468</v>
      </c>
      <c r="D7" s="969" t="s">
        <v>471</v>
      </c>
      <c r="E7" s="969"/>
      <c r="F7" s="969"/>
      <c r="G7" s="969"/>
      <c r="H7" s="969"/>
      <c r="I7" s="970"/>
      <c r="J7" s="970"/>
      <c r="K7" s="167"/>
    </row>
    <row r="8" spans="2:11" ht="13.8">
      <c r="B8" s="970"/>
      <c r="C8" s="970"/>
      <c r="D8" s="970"/>
      <c r="E8" s="970"/>
      <c r="F8" s="970"/>
      <c r="G8" s="970"/>
      <c r="H8" s="970"/>
      <c r="I8" s="970"/>
      <c r="J8" s="970"/>
      <c r="K8" s="167"/>
    </row>
    <row r="9" spans="2:11" ht="13.8">
      <c r="B9" s="968" t="s">
        <v>539</v>
      </c>
      <c r="C9" s="6" t="s">
        <v>468</v>
      </c>
      <c r="D9" s="1118" t="s">
        <v>541</v>
      </c>
      <c r="E9" s="969"/>
      <c r="F9" s="969"/>
      <c r="G9" s="970"/>
      <c r="H9" s="970"/>
      <c r="I9" s="970"/>
      <c r="J9" s="970"/>
      <c r="K9" s="167"/>
    </row>
    <row r="10" spans="2:11" ht="13.8">
      <c r="B10" s="970"/>
      <c r="C10" s="970"/>
      <c r="D10" s="970"/>
      <c r="E10" s="970"/>
      <c r="F10" s="970"/>
      <c r="G10" s="970"/>
      <c r="H10" s="970"/>
      <c r="I10" s="970"/>
      <c r="J10" s="970"/>
      <c r="K10" s="167"/>
    </row>
    <row r="11" spans="2:11" ht="13.8">
      <c r="B11" s="968" t="s">
        <v>540</v>
      </c>
      <c r="C11" s="6" t="s">
        <v>468</v>
      </c>
      <c r="D11" s="1118" t="s">
        <v>542</v>
      </c>
      <c r="E11" s="969"/>
      <c r="F11" s="969"/>
      <c r="G11" s="970"/>
      <c r="H11" s="970"/>
      <c r="I11" s="970"/>
      <c r="J11" s="970"/>
      <c r="K11" s="167"/>
    </row>
    <row r="12" spans="2:11" ht="13.8">
      <c r="B12" s="970"/>
      <c r="C12" s="970"/>
      <c r="D12" s="970"/>
      <c r="E12" s="970"/>
      <c r="F12" s="970"/>
      <c r="G12" s="970"/>
      <c r="H12" s="970"/>
      <c r="I12" s="970"/>
      <c r="J12" s="970"/>
      <c r="K12" s="167"/>
    </row>
    <row r="13" spans="2:11" ht="13.8">
      <c r="B13" s="973" t="s">
        <v>472</v>
      </c>
      <c r="C13" s="6" t="s">
        <v>468</v>
      </c>
      <c r="D13" s="969" t="s">
        <v>473</v>
      </c>
      <c r="E13" s="969"/>
      <c r="F13" s="970"/>
      <c r="G13" s="970"/>
      <c r="H13" s="970"/>
      <c r="I13" s="970"/>
      <c r="J13" s="970"/>
      <c r="K13" s="167"/>
    </row>
    <row r="14" spans="2:11" ht="13.8">
      <c r="B14" s="970"/>
      <c r="C14" s="970"/>
      <c r="D14" s="970"/>
      <c r="E14" s="970"/>
      <c r="F14" s="970"/>
      <c r="G14" s="970"/>
      <c r="H14" s="970"/>
      <c r="I14" s="970"/>
      <c r="J14" s="970"/>
      <c r="K14" s="167"/>
    </row>
    <row r="15" spans="2:11">
      <c r="B15" s="968" t="s">
        <v>474</v>
      </c>
      <c r="C15" s="6" t="s">
        <v>468</v>
      </c>
      <c r="D15" s="969" t="s">
        <v>475</v>
      </c>
      <c r="E15" s="969"/>
      <c r="F15" s="969"/>
      <c r="G15" s="969"/>
      <c r="H15" s="969"/>
      <c r="I15" s="969"/>
      <c r="J15" s="969"/>
      <c r="K15" s="966"/>
    </row>
  </sheetData>
  <hyperlinks>
    <hyperlink ref="I1" location="'LIST OF TABLES'!A1" display="Return to contents"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Y69"/>
  <sheetViews>
    <sheetView workbookViewId="0">
      <pane xSplit="3" ySplit="4" topLeftCell="AA5"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50.88671875" style="1" customWidth="1"/>
    <col min="3" max="3" width="15.44140625" style="1" customWidth="1"/>
    <col min="4" max="12" width="9.33203125" style="1" customWidth="1"/>
    <col min="13" max="16384" width="9.109375" style="1"/>
  </cols>
  <sheetData>
    <row r="1" spans="2:51" ht="15.6">
      <c r="B1" s="3136" t="s">
        <v>248</v>
      </c>
      <c r="C1" s="3137"/>
      <c r="D1" s="11"/>
      <c r="E1" s="11"/>
      <c r="F1" s="11"/>
      <c r="G1" s="11"/>
      <c r="H1" s="11"/>
      <c r="I1" s="11"/>
    </row>
    <row r="2" spans="2:51" ht="41.25" customHeight="1">
      <c r="B2" s="168" t="s">
        <v>572</v>
      </c>
      <c r="C2" s="272">
        <v>46051</v>
      </c>
      <c r="D2" s="1938" t="s">
        <v>190</v>
      </c>
      <c r="E2" s="1938"/>
      <c r="G2" s="2762" t="s">
        <v>641</v>
      </c>
      <c r="H2" s="3200" t="s">
        <v>834</v>
      </c>
      <c r="I2" s="3200"/>
      <c r="J2" s="3200"/>
      <c r="K2" s="3200"/>
      <c r="L2" s="3200"/>
      <c r="M2" s="3200"/>
      <c r="N2" s="3200"/>
      <c r="O2" s="3200"/>
      <c r="P2" s="3200"/>
      <c r="Q2" s="3200"/>
      <c r="R2" s="3200"/>
      <c r="S2" s="3200"/>
      <c r="V2" s="2760" t="s">
        <v>190</v>
      </c>
      <c r="W2" s="2760"/>
      <c r="X2" s="2760"/>
      <c r="Y2" s="2762" t="s">
        <v>641</v>
      </c>
      <c r="Z2" s="3200" t="s">
        <v>834</v>
      </c>
      <c r="AA2" s="3200"/>
      <c r="AB2" s="3200"/>
      <c r="AC2" s="3200"/>
      <c r="AD2" s="3200"/>
      <c r="AE2" s="3200"/>
      <c r="AF2" s="3200"/>
      <c r="AG2" s="3200"/>
      <c r="AH2" s="3200"/>
      <c r="AI2" s="3200"/>
      <c r="AJ2" s="3200"/>
      <c r="AK2" s="3200"/>
      <c r="AM2" s="2444" t="s">
        <v>190</v>
      </c>
    </row>
    <row r="3" spans="2:51" ht="16.2" thickBot="1">
      <c r="B3" s="3" t="s">
        <v>122</v>
      </c>
    </row>
    <row r="4" spans="2:51" ht="32.25" customHeight="1" thickBot="1">
      <c r="B4" s="3266" t="s">
        <v>123</v>
      </c>
      <c r="C4" s="3267"/>
      <c r="D4" s="896">
        <v>1989</v>
      </c>
      <c r="E4" s="896">
        <v>1990</v>
      </c>
      <c r="F4" s="896">
        <v>1991</v>
      </c>
      <c r="G4" s="896">
        <v>1992</v>
      </c>
      <c r="H4" s="896">
        <v>1993</v>
      </c>
      <c r="I4" s="896">
        <v>1994</v>
      </c>
      <c r="J4" s="896">
        <v>1995</v>
      </c>
      <c r="K4" s="896">
        <v>1996</v>
      </c>
      <c r="L4" s="896">
        <v>1997</v>
      </c>
      <c r="M4" s="896">
        <v>1998</v>
      </c>
      <c r="N4" s="896">
        <v>1999</v>
      </c>
      <c r="O4" s="897">
        <v>2000</v>
      </c>
      <c r="P4" s="897">
        <v>2001</v>
      </c>
      <c r="Q4" s="897">
        <v>2002</v>
      </c>
      <c r="R4" s="897">
        <v>2003</v>
      </c>
      <c r="S4" s="897">
        <v>2004</v>
      </c>
      <c r="T4" s="897">
        <v>2005</v>
      </c>
      <c r="U4" s="896">
        <v>2006</v>
      </c>
      <c r="V4" s="896">
        <v>2007</v>
      </c>
      <c r="W4" s="896">
        <v>2008</v>
      </c>
      <c r="X4" s="897">
        <v>2009</v>
      </c>
      <c r="Y4" s="1247">
        <v>2010</v>
      </c>
      <c r="Z4" s="1247">
        <v>2011</v>
      </c>
      <c r="AA4" s="1247">
        <v>2012</v>
      </c>
      <c r="AB4" s="1247">
        <v>2013</v>
      </c>
      <c r="AC4" s="668">
        <v>2014</v>
      </c>
      <c r="AD4" s="668">
        <v>2015</v>
      </c>
      <c r="AE4" s="668">
        <v>2016</v>
      </c>
      <c r="AF4" s="668">
        <v>2017</v>
      </c>
      <c r="AG4" s="668">
        <v>2018</v>
      </c>
      <c r="AH4" s="668">
        <v>2019</v>
      </c>
      <c r="AI4" s="668">
        <v>2020</v>
      </c>
      <c r="AJ4" s="2180">
        <v>2021</v>
      </c>
      <c r="AK4" s="2180">
        <v>2022</v>
      </c>
      <c r="AL4" s="2180">
        <v>2023</v>
      </c>
      <c r="AM4" s="2180">
        <v>2024</v>
      </c>
      <c r="AN4" s="2181">
        <v>2025</v>
      </c>
    </row>
    <row r="5" spans="2:51" ht="13.2">
      <c r="B5" s="609" t="s">
        <v>122</v>
      </c>
      <c r="C5" s="670"/>
      <c r="D5" s="1519"/>
      <c r="E5" s="1520"/>
      <c r="F5" s="1520"/>
      <c r="G5" s="1520"/>
      <c r="H5" s="1520"/>
      <c r="I5" s="1520"/>
      <c r="J5" s="1520"/>
      <c r="K5" s="1520"/>
      <c r="L5" s="1520"/>
      <c r="M5" s="1520"/>
      <c r="N5" s="1520"/>
      <c r="O5" s="1430"/>
      <c r="P5" s="111"/>
      <c r="Q5" s="111"/>
      <c r="R5" s="111"/>
      <c r="S5" s="111"/>
      <c r="T5" s="111"/>
      <c r="U5" s="111"/>
      <c r="V5" s="111"/>
      <c r="W5" s="115"/>
      <c r="X5" s="1431"/>
      <c r="Y5" s="1432"/>
      <c r="Z5" s="1432"/>
      <c r="AA5" s="1432"/>
      <c r="AB5" s="1432"/>
      <c r="AC5" s="940"/>
      <c r="AD5" s="940"/>
      <c r="AE5" s="940"/>
      <c r="AF5" s="940"/>
      <c r="AG5" s="940"/>
      <c r="AH5" s="940"/>
      <c r="AI5" s="940"/>
      <c r="AJ5" s="2182"/>
      <c r="AK5" s="2182"/>
      <c r="AL5" s="2182"/>
      <c r="AM5" s="2182"/>
      <c r="AN5" s="2183"/>
    </row>
    <row r="6" spans="2:51" ht="12.75" customHeight="1">
      <c r="B6" s="3268" t="s">
        <v>525</v>
      </c>
      <c r="C6" s="3270" t="s">
        <v>54</v>
      </c>
      <c r="D6" s="1521"/>
      <c r="E6" s="1522"/>
      <c r="F6" s="1522"/>
      <c r="G6" s="1522"/>
      <c r="H6" s="1522"/>
      <c r="I6" s="1522"/>
      <c r="J6" s="1522"/>
      <c r="K6" s="1522"/>
      <c r="L6" s="1522"/>
      <c r="M6" s="1522"/>
      <c r="N6" s="1522"/>
      <c r="O6" s="3263">
        <v>15488.8</v>
      </c>
      <c r="P6" s="3249">
        <v>14995.6</v>
      </c>
      <c r="Q6" s="424">
        <v>12803.3</v>
      </c>
      <c r="R6" s="3249">
        <v>12640.7</v>
      </c>
      <c r="S6" s="3249">
        <v>12720.2</v>
      </c>
      <c r="T6" s="3249">
        <v>12890.7</v>
      </c>
      <c r="U6" s="3249">
        <v>13220</v>
      </c>
      <c r="V6" s="3249">
        <v>13771.1</v>
      </c>
      <c r="W6" s="3271">
        <v>14037.2</v>
      </c>
      <c r="X6" s="3274">
        <v>13782.3</v>
      </c>
      <c r="Y6" s="3254">
        <v>14106.9</v>
      </c>
      <c r="Z6" s="3254">
        <v>14232.6</v>
      </c>
      <c r="AA6" s="3254">
        <v>14172</v>
      </c>
      <c r="AB6" s="3254">
        <v>14244.3</v>
      </c>
      <c r="AC6" s="3255">
        <v>14563.4</v>
      </c>
      <c r="AD6" s="3255">
        <v>14829.8</v>
      </c>
      <c r="AE6" s="3255">
        <v>15293.3</v>
      </c>
      <c r="AF6" s="3255">
        <v>15710.8</v>
      </c>
      <c r="AG6" s="3255">
        <v>15949.7</v>
      </c>
      <c r="AH6" s="3254">
        <v>16120.6</v>
      </c>
      <c r="AI6" s="3238">
        <v>14789.1</v>
      </c>
      <c r="AJ6" s="3238">
        <v>15002.6</v>
      </c>
      <c r="AK6" s="3238">
        <v>15209.7</v>
      </c>
      <c r="AL6" s="3238">
        <v>15178.1</v>
      </c>
      <c r="AM6" s="3238">
        <v>15169.7</v>
      </c>
      <c r="AN6" s="3283"/>
    </row>
    <row r="7" spans="2:51" ht="13.2">
      <c r="B7" s="3269"/>
      <c r="C7" s="3260"/>
      <c r="D7" s="1433">
        <v>17389.400000000001</v>
      </c>
      <c r="E7" s="1434">
        <v>16484.7</v>
      </c>
      <c r="F7" s="1434">
        <v>15772.3</v>
      </c>
      <c r="G7" s="1434">
        <v>15365.5</v>
      </c>
      <c r="H7" s="1434">
        <v>15117.5</v>
      </c>
      <c r="I7" s="1434">
        <v>15281.9</v>
      </c>
      <c r="J7" s="1434">
        <v>15485.7</v>
      </c>
      <c r="K7" s="1434">
        <v>15841.9</v>
      </c>
      <c r="L7" s="1434">
        <v>16294.5</v>
      </c>
      <c r="M7" s="1434">
        <v>16267.1</v>
      </c>
      <c r="N7" s="1434">
        <v>15918.5</v>
      </c>
      <c r="O7" s="3264"/>
      <c r="P7" s="3250"/>
      <c r="Q7" s="1428">
        <v>14923.7</v>
      </c>
      <c r="R7" s="3250"/>
      <c r="S7" s="3250"/>
      <c r="T7" s="3250"/>
      <c r="U7" s="3250"/>
      <c r="V7" s="3250"/>
      <c r="W7" s="3272"/>
      <c r="X7" s="3275"/>
      <c r="Y7" s="3255"/>
      <c r="Z7" s="3255"/>
      <c r="AA7" s="3255"/>
      <c r="AB7" s="3255"/>
      <c r="AC7" s="3258"/>
      <c r="AD7" s="3258"/>
      <c r="AE7" s="3258"/>
      <c r="AF7" s="3258"/>
      <c r="AG7" s="3258"/>
      <c r="AH7" s="3255"/>
      <c r="AI7" s="3239"/>
      <c r="AJ7" s="3239"/>
      <c r="AK7" s="3239"/>
      <c r="AL7" s="3239"/>
      <c r="AM7" s="3239"/>
      <c r="AN7" s="3284"/>
    </row>
    <row r="8" spans="2:51" ht="12.75" customHeight="1">
      <c r="B8" s="3259"/>
      <c r="C8" s="3260" t="s">
        <v>3</v>
      </c>
      <c r="D8" s="3261">
        <v>98.3</v>
      </c>
      <c r="E8" s="3252">
        <v>94.8</v>
      </c>
      <c r="F8" s="3252">
        <v>95.7</v>
      </c>
      <c r="G8" s="3252">
        <v>97.4</v>
      </c>
      <c r="H8" s="3252">
        <v>98.4</v>
      </c>
      <c r="I8" s="3252">
        <v>101.1</v>
      </c>
      <c r="J8" s="3252">
        <v>101.3</v>
      </c>
      <c r="K8" s="3252">
        <v>102.3</v>
      </c>
      <c r="L8" s="3252">
        <v>102.9</v>
      </c>
      <c r="M8" s="3252">
        <v>99.8</v>
      </c>
      <c r="N8" s="3252">
        <v>97.9</v>
      </c>
      <c r="O8" s="3265">
        <v>97.3</v>
      </c>
      <c r="P8" s="3251">
        <v>96.8</v>
      </c>
      <c r="Q8" s="425">
        <v>85.4</v>
      </c>
      <c r="R8" s="3251">
        <v>98.7</v>
      </c>
      <c r="S8" s="3251">
        <v>100.6</v>
      </c>
      <c r="T8" s="3251">
        <v>101.3</v>
      </c>
      <c r="U8" s="3251">
        <v>102.6</v>
      </c>
      <c r="V8" s="3251">
        <v>104.2</v>
      </c>
      <c r="W8" s="3273">
        <v>101.9</v>
      </c>
      <c r="X8" s="3276">
        <v>98.2</v>
      </c>
      <c r="Y8" s="3278">
        <v>102.4</v>
      </c>
      <c r="Z8" s="3278">
        <v>100.9</v>
      </c>
      <c r="AA8" s="3278">
        <v>99.6</v>
      </c>
      <c r="AB8" s="3278">
        <v>100.5</v>
      </c>
      <c r="AC8" s="3256">
        <v>102.2</v>
      </c>
      <c r="AD8" s="3256">
        <v>101.8</v>
      </c>
      <c r="AE8" s="3256">
        <v>103.1</v>
      </c>
      <c r="AF8" s="3256">
        <v>102.7</v>
      </c>
      <c r="AG8" s="3256">
        <v>101.5</v>
      </c>
      <c r="AH8" s="3256">
        <v>101.1</v>
      </c>
      <c r="AI8" s="3257" t="s">
        <v>48</v>
      </c>
      <c r="AJ8" s="3240">
        <v>101.4</v>
      </c>
      <c r="AK8" s="3240">
        <v>101.4</v>
      </c>
      <c r="AL8" s="3240">
        <v>99.8</v>
      </c>
      <c r="AM8" s="3240">
        <v>99.9</v>
      </c>
      <c r="AN8" s="3285"/>
    </row>
    <row r="9" spans="2:51" ht="13.2">
      <c r="B9" s="3259"/>
      <c r="C9" s="3260"/>
      <c r="D9" s="3262"/>
      <c r="E9" s="3253"/>
      <c r="F9" s="3253"/>
      <c r="G9" s="3253"/>
      <c r="H9" s="3253"/>
      <c r="I9" s="3253"/>
      <c r="J9" s="3253"/>
      <c r="K9" s="3253"/>
      <c r="L9" s="3253"/>
      <c r="M9" s="3253"/>
      <c r="N9" s="3253"/>
      <c r="O9" s="3265"/>
      <c r="P9" s="3251"/>
      <c r="Q9" s="426">
        <v>99.5</v>
      </c>
      <c r="R9" s="3251"/>
      <c r="S9" s="3251"/>
      <c r="T9" s="3251"/>
      <c r="U9" s="3251"/>
      <c r="V9" s="3251"/>
      <c r="W9" s="3273"/>
      <c r="X9" s="3277"/>
      <c r="Y9" s="3279"/>
      <c r="Z9" s="3279"/>
      <c r="AA9" s="3279"/>
      <c r="AB9" s="3279"/>
      <c r="AC9" s="3256"/>
      <c r="AD9" s="3256"/>
      <c r="AE9" s="3256"/>
      <c r="AF9" s="3256"/>
      <c r="AG9" s="3256"/>
      <c r="AH9" s="3256"/>
      <c r="AI9" s="3257"/>
      <c r="AJ9" s="3240"/>
      <c r="AK9" s="3240"/>
      <c r="AL9" s="3240"/>
      <c r="AM9" s="3240"/>
      <c r="AN9" s="3285"/>
    </row>
    <row r="10" spans="2:51" ht="17.25" customHeight="1">
      <c r="B10" s="583" t="s">
        <v>124</v>
      </c>
      <c r="C10" s="542" t="s">
        <v>54</v>
      </c>
      <c r="D10" s="1435" t="s">
        <v>48</v>
      </c>
      <c r="E10" s="1436">
        <v>1126.0999999999999</v>
      </c>
      <c r="F10" s="1436">
        <v>2155.6</v>
      </c>
      <c r="G10" s="1436">
        <v>2509.3000000000002</v>
      </c>
      <c r="H10" s="1436">
        <v>2889.6</v>
      </c>
      <c r="I10" s="1436">
        <v>2838</v>
      </c>
      <c r="J10" s="1436">
        <v>2628.8</v>
      </c>
      <c r="K10" s="1436">
        <v>2359.5</v>
      </c>
      <c r="L10" s="1436">
        <v>1826.4</v>
      </c>
      <c r="M10" s="1436">
        <v>1831.4</v>
      </c>
      <c r="N10" s="1436">
        <v>2349.8000000000002</v>
      </c>
      <c r="O10" s="1437">
        <v>2702.6</v>
      </c>
      <c r="P10" s="1429">
        <v>3115.1</v>
      </c>
      <c r="Q10" s="1429">
        <v>3217</v>
      </c>
      <c r="R10" s="1429">
        <v>3175.7</v>
      </c>
      <c r="S10" s="1429">
        <v>2999.6</v>
      </c>
      <c r="T10" s="1429">
        <v>2773</v>
      </c>
      <c r="U10" s="1429">
        <v>2309.4</v>
      </c>
      <c r="V10" s="1429">
        <v>1746.6</v>
      </c>
      <c r="W10" s="427">
        <v>1473.8</v>
      </c>
      <c r="X10" s="428">
        <v>1892.7</v>
      </c>
      <c r="Y10" s="2017">
        <v>1954.7</v>
      </c>
      <c r="Z10" s="428">
        <v>1982.7</v>
      </c>
      <c r="AA10" s="2017">
        <v>2136.8000000000002</v>
      </c>
      <c r="AB10" s="2017">
        <v>2157.9</v>
      </c>
      <c r="AC10" s="2017">
        <v>1825.2</v>
      </c>
      <c r="AD10" s="2017">
        <v>1563.3</v>
      </c>
      <c r="AE10" s="2016">
        <v>1335.2</v>
      </c>
      <c r="AF10" s="2016">
        <v>1081.7</v>
      </c>
      <c r="AG10" s="2018">
        <v>968.9</v>
      </c>
      <c r="AH10" s="1101">
        <v>866.4</v>
      </c>
      <c r="AI10" s="372">
        <v>1046.4000000000001</v>
      </c>
      <c r="AJ10" s="227">
        <v>895.2</v>
      </c>
      <c r="AK10" s="227">
        <v>812.3</v>
      </c>
      <c r="AL10" s="227">
        <v>788.2</v>
      </c>
      <c r="AM10" s="227">
        <v>786.2</v>
      </c>
      <c r="AN10" s="2184">
        <v>887.9</v>
      </c>
    </row>
    <row r="11" spans="2:51" ht="18" customHeight="1">
      <c r="B11" s="584" t="s">
        <v>125</v>
      </c>
      <c r="C11" s="542" t="s">
        <v>54</v>
      </c>
      <c r="D11" s="1435" t="s">
        <v>48</v>
      </c>
      <c r="E11" s="1436">
        <v>552.4</v>
      </c>
      <c r="F11" s="1436">
        <v>1021.4</v>
      </c>
      <c r="G11" s="1436">
        <v>1170.5</v>
      </c>
      <c r="H11" s="1436">
        <v>1382.3</v>
      </c>
      <c r="I11" s="1436">
        <v>1343</v>
      </c>
      <c r="J11" s="1436">
        <v>1180.2</v>
      </c>
      <c r="K11" s="1436">
        <v>983.9</v>
      </c>
      <c r="L11" s="1436">
        <v>723.2</v>
      </c>
      <c r="M11" s="1436">
        <v>760.1</v>
      </c>
      <c r="N11" s="1436">
        <v>1042.5</v>
      </c>
      <c r="O11" s="1437">
        <v>1211</v>
      </c>
      <c r="P11" s="1429">
        <v>1473</v>
      </c>
      <c r="Q11" s="1429">
        <v>1571.2</v>
      </c>
      <c r="R11" s="1429">
        <v>1541</v>
      </c>
      <c r="S11" s="1429">
        <v>1431.1</v>
      </c>
      <c r="T11" s="1429">
        <v>1286.5999999999999</v>
      </c>
      <c r="U11" s="1429">
        <v>1003.7</v>
      </c>
      <c r="V11" s="1429">
        <v>729.2</v>
      </c>
      <c r="W11" s="427">
        <v>640.4</v>
      </c>
      <c r="X11" s="428">
        <v>926.3</v>
      </c>
      <c r="Y11" s="2017">
        <v>939.9</v>
      </c>
      <c r="Z11" s="428">
        <v>922.5</v>
      </c>
      <c r="AA11" s="2017">
        <v>1037.5999999999999</v>
      </c>
      <c r="AB11" s="2017">
        <v>1058.4000000000001</v>
      </c>
      <c r="AC11" s="2017">
        <v>885.5</v>
      </c>
      <c r="AD11" s="2017">
        <v>747.2</v>
      </c>
      <c r="AE11" s="2016">
        <v>622.9</v>
      </c>
      <c r="AF11" s="2016">
        <v>486.2</v>
      </c>
      <c r="AG11" s="2018">
        <v>426.3</v>
      </c>
      <c r="AH11" s="1101">
        <v>387</v>
      </c>
      <c r="AI11" s="372">
        <v>484.8</v>
      </c>
      <c r="AJ11" s="227">
        <v>413.3</v>
      </c>
      <c r="AK11" s="227">
        <v>375.9</v>
      </c>
      <c r="AL11" s="227">
        <v>373.3</v>
      </c>
      <c r="AM11" s="227">
        <v>380.4</v>
      </c>
      <c r="AN11" s="2184">
        <v>447.6</v>
      </c>
      <c r="AO11" s="2491"/>
      <c r="AP11" s="2491"/>
      <c r="AQ11" s="2491"/>
      <c r="AR11" s="2491"/>
      <c r="AS11" s="2491"/>
      <c r="AT11" s="2491"/>
      <c r="AU11" s="2491"/>
      <c r="AV11" s="2491"/>
      <c r="AW11" s="2491"/>
      <c r="AX11" s="2491"/>
      <c r="AY11" s="2491"/>
    </row>
    <row r="12" spans="2:51" ht="14.25" customHeight="1">
      <c r="B12" s="584" t="s">
        <v>126</v>
      </c>
      <c r="C12" s="542" t="s">
        <v>54</v>
      </c>
      <c r="D12" s="1435" t="s">
        <v>48</v>
      </c>
      <c r="E12" s="1436">
        <v>573.70000000000005</v>
      </c>
      <c r="F12" s="1436">
        <v>1134.0999999999999</v>
      </c>
      <c r="G12" s="1436">
        <v>1338.8</v>
      </c>
      <c r="H12" s="1436">
        <v>1507.3</v>
      </c>
      <c r="I12" s="1436">
        <v>1495</v>
      </c>
      <c r="J12" s="1436">
        <v>1448.6</v>
      </c>
      <c r="K12" s="1436">
        <v>1375.6</v>
      </c>
      <c r="L12" s="1436">
        <v>1103.2</v>
      </c>
      <c r="M12" s="1436">
        <v>1071.3</v>
      </c>
      <c r="N12" s="1436">
        <v>1307.3</v>
      </c>
      <c r="O12" s="1437">
        <v>1491.6</v>
      </c>
      <c r="P12" s="1429">
        <v>1642.1</v>
      </c>
      <c r="Q12" s="1429">
        <v>1645.8</v>
      </c>
      <c r="R12" s="1429">
        <v>1634.7</v>
      </c>
      <c r="S12" s="1429">
        <v>1568.5</v>
      </c>
      <c r="T12" s="1429">
        <v>1486.4</v>
      </c>
      <c r="U12" s="1438">
        <v>1305.7</v>
      </c>
      <c r="V12" s="1438">
        <v>1017.3</v>
      </c>
      <c r="W12" s="1439">
        <v>833.4</v>
      </c>
      <c r="X12" s="1440">
        <v>966.4</v>
      </c>
      <c r="Y12" s="2017">
        <v>1014.8</v>
      </c>
      <c r="Z12" s="428">
        <v>1060.2</v>
      </c>
      <c r="AA12" s="2017">
        <v>1099.2</v>
      </c>
      <c r="AB12" s="2017">
        <v>1099.5</v>
      </c>
      <c r="AC12" s="2017">
        <v>939.6</v>
      </c>
      <c r="AD12" s="2017">
        <v>816.1</v>
      </c>
      <c r="AE12" s="2016">
        <v>712.2</v>
      </c>
      <c r="AF12" s="2016">
        <v>595.5</v>
      </c>
      <c r="AG12" s="2018">
        <v>542.6</v>
      </c>
      <c r="AH12" s="1101">
        <v>479.4</v>
      </c>
      <c r="AI12" s="372">
        <v>561.6</v>
      </c>
      <c r="AJ12" s="227">
        <v>481.9</v>
      </c>
      <c r="AK12" s="227">
        <v>436.4</v>
      </c>
      <c r="AL12" s="227">
        <v>414.9</v>
      </c>
      <c r="AM12" s="227">
        <v>405.8</v>
      </c>
      <c r="AN12" s="2184">
        <v>440.2</v>
      </c>
    </row>
    <row r="13" spans="2:51" ht="14.25" customHeight="1">
      <c r="B13" s="3245" t="s">
        <v>245</v>
      </c>
      <c r="C13" s="3241" t="s">
        <v>46</v>
      </c>
      <c r="D13" s="2022"/>
      <c r="E13" s="2023"/>
      <c r="F13" s="2023"/>
      <c r="G13" s="2023"/>
      <c r="H13" s="2023"/>
      <c r="I13" s="2023"/>
      <c r="J13" s="2023"/>
      <c r="K13" s="2023"/>
      <c r="L13" s="2023"/>
      <c r="M13" s="2023"/>
      <c r="N13" s="2023"/>
      <c r="O13" s="2024"/>
      <c r="P13" s="2025"/>
      <c r="Q13" s="2025"/>
      <c r="R13" s="2025"/>
      <c r="S13" s="2025"/>
      <c r="T13" s="2025"/>
      <c r="U13" s="2026"/>
      <c r="V13" s="2026"/>
      <c r="W13" s="2027"/>
      <c r="X13" s="2028"/>
      <c r="Y13" s="1036"/>
      <c r="Z13" s="2028"/>
      <c r="AA13" s="1036"/>
      <c r="AB13" s="1036"/>
      <c r="AC13" s="1036"/>
      <c r="AD13" s="2029"/>
      <c r="AE13" s="2030"/>
      <c r="AF13" s="2030"/>
      <c r="AG13" s="2031"/>
      <c r="AH13" s="2032"/>
      <c r="AI13" s="2185">
        <v>6.8</v>
      </c>
      <c r="AJ13" s="2186">
        <v>5.8</v>
      </c>
      <c r="AK13" s="2192">
        <v>5.2</v>
      </c>
      <c r="AL13" s="2192">
        <v>5.0999999999999996</v>
      </c>
      <c r="AM13" s="2192">
        <v>5.0999999999999996</v>
      </c>
      <c r="AN13" s="2187">
        <v>5.7</v>
      </c>
    </row>
    <row r="14" spans="2:51" ht="13.2" customHeight="1">
      <c r="B14" s="3280"/>
      <c r="C14" s="3242"/>
      <c r="D14" s="2033"/>
      <c r="E14" s="2034"/>
      <c r="F14" s="2034"/>
      <c r="G14" s="2034"/>
      <c r="H14" s="2034"/>
      <c r="I14" s="2034"/>
      <c r="J14" s="2034"/>
      <c r="K14" s="2034"/>
      <c r="L14" s="2034"/>
      <c r="M14" s="2034"/>
      <c r="N14" s="2034"/>
      <c r="O14" s="2019"/>
      <c r="P14" s="2035"/>
      <c r="Q14" s="2036">
        <v>20</v>
      </c>
      <c r="R14" s="2037">
        <v>20</v>
      </c>
      <c r="S14" s="2037">
        <v>19</v>
      </c>
      <c r="T14" s="2037">
        <v>17.600000000000001</v>
      </c>
      <c r="U14" s="2038">
        <v>14.8</v>
      </c>
      <c r="V14" s="2038">
        <v>11.2</v>
      </c>
      <c r="W14" s="2039">
        <v>9.5</v>
      </c>
      <c r="X14" s="2038">
        <v>12.1</v>
      </c>
      <c r="Y14" s="2040">
        <v>12.4</v>
      </c>
      <c r="Z14" s="2041">
        <v>12.5</v>
      </c>
      <c r="AA14" s="2042">
        <v>13.4</v>
      </c>
      <c r="AB14" s="2043">
        <v>13.4</v>
      </c>
      <c r="AC14" s="2040">
        <v>11.4</v>
      </c>
      <c r="AD14" s="2044">
        <v>9.6999999999999993</v>
      </c>
      <c r="AE14" s="2045">
        <v>8.1999999999999993</v>
      </c>
      <c r="AF14" s="2045">
        <v>6.6</v>
      </c>
      <c r="AG14" s="2046">
        <v>5.8</v>
      </c>
      <c r="AH14" s="2047">
        <v>5.2</v>
      </c>
      <c r="AI14" s="2048">
        <v>6.3</v>
      </c>
      <c r="AJ14" s="2188">
        <v>5.4</v>
      </c>
      <c r="AK14" s="2188"/>
      <c r="AL14" s="2188"/>
      <c r="AM14" s="2188"/>
      <c r="AN14" s="2189"/>
    </row>
    <row r="15" spans="2:51" ht="15" customHeight="1">
      <c r="B15" s="3246"/>
      <c r="C15" s="3243"/>
      <c r="D15" s="2049" t="s">
        <v>48</v>
      </c>
      <c r="E15" s="2050">
        <v>6.5</v>
      </c>
      <c r="F15" s="2051">
        <v>12.2</v>
      </c>
      <c r="G15" s="2051">
        <v>14.3</v>
      </c>
      <c r="H15" s="2051">
        <v>16.399999999999999</v>
      </c>
      <c r="I15" s="2051">
        <v>16</v>
      </c>
      <c r="J15" s="2051">
        <v>14.9</v>
      </c>
      <c r="K15" s="2051">
        <v>13.2</v>
      </c>
      <c r="L15" s="2051">
        <v>10.3</v>
      </c>
      <c r="M15" s="2051">
        <v>10.4</v>
      </c>
      <c r="N15" s="2052">
        <v>13.1</v>
      </c>
      <c r="O15" s="2053">
        <v>15.1</v>
      </c>
      <c r="P15" s="2054">
        <v>17.5</v>
      </c>
      <c r="Q15" s="2055">
        <v>18</v>
      </c>
      <c r="R15" s="2056"/>
      <c r="S15" s="2056"/>
      <c r="T15" s="2056"/>
      <c r="U15" s="2057"/>
      <c r="V15" s="2057"/>
      <c r="W15" s="2058"/>
      <c r="X15" s="2057"/>
      <c r="Y15" s="2039"/>
      <c r="Z15" s="2059"/>
      <c r="AA15" s="991"/>
      <c r="AB15" s="2042"/>
      <c r="AC15" s="2039"/>
      <c r="AD15" s="2060"/>
      <c r="AE15" s="2061"/>
      <c r="AF15" s="2061"/>
      <c r="AG15" s="2062"/>
      <c r="AH15" s="2063"/>
      <c r="AI15" s="2039"/>
      <c r="AJ15" s="2190"/>
      <c r="AK15" s="2190"/>
      <c r="AL15" s="2190"/>
      <c r="AM15" s="2190"/>
      <c r="AN15" s="2191"/>
    </row>
    <row r="16" spans="2:51" ht="15" customHeight="1">
      <c r="B16" s="3245" t="s">
        <v>935</v>
      </c>
      <c r="C16" s="3241" t="s">
        <v>46</v>
      </c>
      <c r="D16" s="2462" t="s">
        <v>48</v>
      </c>
      <c r="E16" s="2463" t="s">
        <v>48</v>
      </c>
      <c r="F16" s="2463" t="s">
        <v>48</v>
      </c>
      <c r="G16" s="2463" t="s">
        <v>48</v>
      </c>
      <c r="H16" s="2463" t="s">
        <v>48</v>
      </c>
      <c r="I16" s="2463" t="s">
        <v>48</v>
      </c>
      <c r="J16" s="2463" t="s">
        <v>48</v>
      </c>
      <c r="K16" s="2463" t="s">
        <v>48</v>
      </c>
      <c r="L16" s="2463" t="s">
        <v>48</v>
      </c>
      <c r="M16" s="2463" t="s">
        <v>48</v>
      </c>
      <c r="N16" s="2464" t="s">
        <v>48</v>
      </c>
      <c r="O16" s="2464" t="s">
        <v>48</v>
      </c>
      <c r="P16" s="2464" t="s">
        <v>48</v>
      </c>
      <c r="Q16" s="2464" t="s">
        <v>48</v>
      </c>
      <c r="R16" s="2464" t="s">
        <v>48</v>
      </c>
      <c r="S16" s="2464" t="s">
        <v>48</v>
      </c>
      <c r="T16" s="2464" t="s">
        <v>48</v>
      </c>
      <c r="U16" s="2464" t="s">
        <v>48</v>
      </c>
      <c r="V16" s="2464" t="s">
        <v>48</v>
      </c>
      <c r="W16" s="2464" t="s">
        <v>48</v>
      </c>
      <c r="X16" s="2464" t="s">
        <v>48</v>
      </c>
      <c r="Y16" s="2464" t="s">
        <v>48</v>
      </c>
      <c r="Z16" s="2464" t="s">
        <v>48</v>
      </c>
      <c r="AA16" s="2464" t="s">
        <v>48</v>
      </c>
      <c r="AB16" s="2464" t="s">
        <v>48</v>
      </c>
      <c r="AC16" s="2464" t="s">
        <v>48</v>
      </c>
      <c r="AD16" s="2464" t="s">
        <v>48</v>
      </c>
      <c r="AE16" s="2464" t="s">
        <v>48</v>
      </c>
      <c r="AF16" s="2464" t="s">
        <v>48</v>
      </c>
      <c r="AG16" s="2464" t="s">
        <v>48</v>
      </c>
      <c r="AH16" s="2464" t="s">
        <v>48</v>
      </c>
      <c r="AI16" s="2464" t="s">
        <v>48</v>
      </c>
      <c r="AJ16" s="2465">
        <v>70.400000000000006</v>
      </c>
      <c r="AK16" s="2465">
        <v>71.5</v>
      </c>
      <c r="AL16" s="2747">
        <v>72.400000000000006</v>
      </c>
      <c r="AM16" s="2747">
        <v>72.5</v>
      </c>
      <c r="AN16" s="2466"/>
    </row>
    <row r="17" spans="2:40" ht="19.2" customHeight="1">
      <c r="B17" s="3246"/>
      <c r="C17" s="3243"/>
      <c r="D17" s="2467" t="s">
        <v>48</v>
      </c>
      <c r="E17" s="2468" t="s">
        <v>48</v>
      </c>
      <c r="F17" s="2468" t="s">
        <v>48</v>
      </c>
      <c r="G17" s="2468" t="s">
        <v>48</v>
      </c>
      <c r="H17" s="2468" t="s">
        <v>48</v>
      </c>
      <c r="I17" s="2468" t="s">
        <v>48</v>
      </c>
      <c r="J17" s="2468" t="s">
        <v>48</v>
      </c>
      <c r="K17" s="2468" t="s">
        <v>48</v>
      </c>
      <c r="L17" s="2468" t="s">
        <v>48</v>
      </c>
      <c r="M17" s="2468" t="s">
        <v>48</v>
      </c>
      <c r="N17" s="2469" t="s">
        <v>48</v>
      </c>
      <c r="O17" s="2469" t="s">
        <v>48</v>
      </c>
      <c r="P17" s="2469" t="s">
        <v>48</v>
      </c>
      <c r="Q17" s="2469" t="s">
        <v>48</v>
      </c>
      <c r="R17" s="2469" t="s">
        <v>48</v>
      </c>
      <c r="S17" s="2469" t="s">
        <v>48</v>
      </c>
      <c r="T17" s="2469" t="s">
        <v>48</v>
      </c>
      <c r="U17" s="2469" t="s">
        <v>48</v>
      </c>
      <c r="V17" s="2469" t="s">
        <v>48</v>
      </c>
      <c r="W17" s="2469" t="s">
        <v>48</v>
      </c>
      <c r="X17" s="2469" t="s">
        <v>48</v>
      </c>
      <c r="Y17" s="2470">
        <v>57</v>
      </c>
      <c r="Z17" s="2471">
        <v>57.5</v>
      </c>
      <c r="AA17" s="2472">
        <v>58</v>
      </c>
      <c r="AB17" s="2473">
        <v>58.4</v>
      </c>
      <c r="AC17" s="2474">
        <v>60.2</v>
      </c>
      <c r="AD17" s="2474">
        <v>61.6</v>
      </c>
      <c r="AE17" s="2474">
        <v>63.5</v>
      </c>
      <c r="AF17" s="2055">
        <v>65.3</v>
      </c>
      <c r="AG17" s="2474">
        <v>66.599999999999994</v>
      </c>
      <c r="AH17" s="2474">
        <v>67.5</v>
      </c>
      <c r="AI17" s="2475">
        <v>67.8</v>
      </c>
      <c r="AJ17" s="2476">
        <v>70.3</v>
      </c>
      <c r="AK17" s="2476">
        <v>71.3</v>
      </c>
      <c r="AL17" s="2476"/>
      <c r="AM17" s="2476"/>
      <c r="AN17" s="1527"/>
    </row>
    <row r="18" spans="2:40" ht="19.2" customHeight="1">
      <c r="B18" s="3247" t="s">
        <v>56</v>
      </c>
      <c r="C18" s="3241" t="s">
        <v>46</v>
      </c>
      <c r="D18" s="2462" t="s">
        <v>48</v>
      </c>
      <c r="E18" s="2463" t="s">
        <v>48</v>
      </c>
      <c r="F18" s="2463" t="s">
        <v>48</v>
      </c>
      <c r="G18" s="2463" t="s">
        <v>48</v>
      </c>
      <c r="H18" s="2463" t="s">
        <v>48</v>
      </c>
      <c r="I18" s="2463" t="s">
        <v>48</v>
      </c>
      <c r="J18" s="2463" t="s">
        <v>48</v>
      </c>
      <c r="K18" s="2463" t="s">
        <v>48</v>
      </c>
      <c r="L18" s="2463" t="s">
        <v>48</v>
      </c>
      <c r="M18" s="2463" t="s">
        <v>48</v>
      </c>
      <c r="N18" s="2464" t="s">
        <v>48</v>
      </c>
      <c r="O18" s="2464" t="s">
        <v>48</v>
      </c>
      <c r="P18" s="2464" t="s">
        <v>48</v>
      </c>
      <c r="Q18" s="2464" t="s">
        <v>48</v>
      </c>
      <c r="R18" s="2464" t="s">
        <v>48</v>
      </c>
      <c r="S18" s="2464" t="s">
        <v>48</v>
      </c>
      <c r="T18" s="2464" t="s">
        <v>48</v>
      </c>
      <c r="U18" s="2464" t="s">
        <v>48</v>
      </c>
      <c r="V18" s="2464" t="s">
        <v>48</v>
      </c>
      <c r="W18" s="2464" t="s">
        <v>48</v>
      </c>
      <c r="X18" s="2464" t="s">
        <v>48</v>
      </c>
      <c r="Y18" s="2464" t="s">
        <v>48</v>
      </c>
      <c r="Z18" s="2464" t="s">
        <v>48</v>
      </c>
      <c r="AA18" s="2464" t="s">
        <v>48</v>
      </c>
      <c r="AB18" s="2464" t="s">
        <v>48</v>
      </c>
      <c r="AC18" s="2464" t="s">
        <v>48</v>
      </c>
      <c r="AD18" s="2464" t="s">
        <v>48</v>
      </c>
      <c r="AE18" s="2464" t="s">
        <v>48</v>
      </c>
      <c r="AF18" s="2464" t="s">
        <v>48</v>
      </c>
      <c r="AG18" s="2464" t="s">
        <v>48</v>
      </c>
      <c r="AH18" s="2464" t="s">
        <v>48</v>
      </c>
      <c r="AI18" s="2464" t="s">
        <v>48</v>
      </c>
      <c r="AJ18" s="2477">
        <v>76.8</v>
      </c>
      <c r="AK18" s="2477">
        <v>77.400000000000006</v>
      </c>
      <c r="AL18" s="2748">
        <v>77.8</v>
      </c>
      <c r="AM18" s="2748">
        <v>77.8</v>
      </c>
      <c r="AN18" s="1524"/>
    </row>
    <row r="19" spans="2:40" ht="13.2" customHeight="1">
      <c r="B19" s="3248"/>
      <c r="C19" s="3243"/>
      <c r="D19" s="2478" t="s">
        <v>48</v>
      </c>
      <c r="E19" s="2468" t="s">
        <v>48</v>
      </c>
      <c r="F19" s="2468" t="s">
        <v>48</v>
      </c>
      <c r="G19" s="2468" t="s">
        <v>48</v>
      </c>
      <c r="H19" s="2468" t="s">
        <v>48</v>
      </c>
      <c r="I19" s="2468" t="s">
        <v>48</v>
      </c>
      <c r="J19" s="2468" t="s">
        <v>48</v>
      </c>
      <c r="K19" s="2468" t="s">
        <v>48</v>
      </c>
      <c r="L19" s="2468" t="s">
        <v>48</v>
      </c>
      <c r="M19" s="2468" t="s">
        <v>48</v>
      </c>
      <c r="N19" s="2469" t="s">
        <v>48</v>
      </c>
      <c r="O19" s="2469" t="s">
        <v>48</v>
      </c>
      <c r="P19" s="2469" t="s">
        <v>48</v>
      </c>
      <c r="Q19" s="2469" t="s">
        <v>48</v>
      </c>
      <c r="R19" s="2469" t="s">
        <v>48</v>
      </c>
      <c r="S19" s="2469" t="s">
        <v>48</v>
      </c>
      <c r="T19" s="2469" t="s">
        <v>48</v>
      </c>
      <c r="U19" s="2469" t="s">
        <v>48</v>
      </c>
      <c r="V19" s="2469" t="s">
        <v>48</v>
      </c>
      <c r="W19" s="2469" t="s">
        <v>48</v>
      </c>
      <c r="X19" s="2469" t="s">
        <v>48</v>
      </c>
      <c r="Y19" s="2479">
        <v>63</v>
      </c>
      <c r="Z19" s="2479">
        <v>63.7</v>
      </c>
      <c r="AA19" s="2480">
        <v>64.2</v>
      </c>
      <c r="AB19" s="2481">
        <v>64.7</v>
      </c>
      <c r="AC19" s="2474">
        <v>66.400000000000006</v>
      </c>
      <c r="AD19" s="2474">
        <v>67.599999999999994</v>
      </c>
      <c r="AE19" s="2474">
        <v>69.599999999999994</v>
      </c>
      <c r="AF19" s="2055">
        <v>71.7</v>
      </c>
      <c r="AG19" s="2474">
        <v>73</v>
      </c>
      <c r="AH19" s="2474">
        <v>74.3</v>
      </c>
      <c r="AI19" s="2475">
        <v>74.7</v>
      </c>
      <c r="AJ19" s="2476">
        <v>76.8</v>
      </c>
      <c r="AK19" s="2476">
        <v>77.3</v>
      </c>
      <c r="AL19" s="2476"/>
      <c r="AM19" s="2476"/>
      <c r="AN19" s="1527"/>
    </row>
    <row r="20" spans="2:40" ht="13.2" customHeight="1">
      <c r="B20" s="3247" t="s">
        <v>57</v>
      </c>
      <c r="C20" s="3241" t="s">
        <v>46</v>
      </c>
      <c r="D20" s="2482" t="s">
        <v>48</v>
      </c>
      <c r="E20" s="2463" t="s">
        <v>48</v>
      </c>
      <c r="F20" s="2463" t="s">
        <v>48</v>
      </c>
      <c r="G20" s="2463" t="s">
        <v>48</v>
      </c>
      <c r="H20" s="2463" t="s">
        <v>48</v>
      </c>
      <c r="I20" s="2463" t="s">
        <v>48</v>
      </c>
      <c r="J20" s="2463" t="s">
        <v>48</v>
      </c>
      <c r="K20" s="2463" t="s">
        <v>48</v>
      </c>
      <c r="L20" s="2463" t="s">
        <v>48</v>
      </c>
      <c r="M20" s="2463" t="s">
        <v>48</v>
      </c>
      <c r="N20" s="2464" t="s">
        <v>48</v>
      </c>
      <c r="O20" s="2464" t="s">
        <v>48</v>
      </c>
      <c r="P20" s="2464" t="s">
        <v>48</v>
      </c>
      <c r="Q20" s="2464" t="s">
        <v>48</v>
      </c>
      <c r="R20" s="2464" t="s">
        <v>48</v>
      </c>
      <c r="S20" s="2464" t="s">
        <v>48</v>
      </c>
      <c r="T20" s="2464" t="s">
        <v>48</v>
      </c>
      <c r="U20" s="2464" t="s">
        <v>48</v>
      </c>
      <c r="V20" s="2464" t="s">
        <v>48</v>
      </c>
      <c r="W20" s="2464" t="s">
        <v>48</v>
      </c>
      <c r="X20" s="2464" t="s">
        <v>48</v>
      </c>
      <c r="Y20" s="2464" t="s">
        <v>48</v>
      </c>
      <c r="Z20" s="2464" t="s">
        <v>48</v>
      </c>
      <c r="AA20" s="2464" t="s">
        <v>48</v>
      </c>
      <c r="AB20" s="2464" t="s">
        <v>48</v>
      </c>
      <c r="AC20" s="2464" t="s">
        <v>48</v>
      </c>
      <c r="AD20" s="2464" t="s">
        <v>48</v>
      </c>
      <c r="AE20" s="2464" t="s">
        <v>48</v>
      </c>
      <c r="AF20" s="2464" t="s">
        <v>48</v>
      </c>
      <c r="AG20" s="2464" t="s">
        <v>48</v>
      </c>
      <c r="AH20" s="2464" t="s">
        <v>48</v>
      </c>
      <c r="AI20" s="2464" t="s">
        <v>48</v>
      </c>
      <c r="AJ20" s="2477">
        <v>64</v>
      </c>
      <c r="AK20" s="2477">
        <v>65.5</v>
      </c>
      <c r="AL20" s="2748">
        <v>66.900000000000006</v>
      </c>
      <c r="AM20" s="2748">
        <v>67.2</v>
      </c>
      <c r="AN20" s="1524"/>
    </row>
    <row r="21" spans="2:40" ht="20.25" customHeight="1">
      <c r="B21" s="3248"/>
      <c r="C21" s="3243"/>
      <c r="D21" s="2478" t="s">
        <v>48</v>
      </c>
      <c r="E21" s="2468" t="s">
        <v>48</v>
      </c>
      <c r="F21" s="2468" t="s">
        <v>48</v>
      </c>
      <c r="G21" s="2468" t="s">
        <v>48</v>
      </c>
      <c r="H21" s="2468" t="s">
        <v>48</v>
      </c>
      <c r="I21" s="2468" t="s">
        <v>48</v>
      </c>
      <c r="J21" s="2468" t="s">
        <v>48</v>
      </c>
      <c r="K21" s="2468" t="s">
        <v>48</v>
      </c>
      <c r="L21" s="2468" t="s">
        <v>48</v>
      </c>
      <c r="M21" s="2468" t="s">
        <v>48</v>
      </c>
      <c r="N21" s="2469" t="s">
        <v>48</v>
      </c>
      <c r="O21" s="2469" t="s">
        <v>48</v>
      </c>
      <c r="P21" s="2469" t="s">
        <v>48</v>
      </c>
      <c r="Q21" s="2469" t="s">
        <v>48</v>
      </c>
      <c r="R21" s="2469" t="s">
        <v>48</v>
      </c>
      <c r="S21" s="2469" t="s">
        <v>48</v>
      </c>
      <c r="T21" s="2469" t="s">
        <v>48</v>
      </c>
      <c r="U21" s="2469" t="s">
        <v>48</v>
      </c>
      <c r="V21" s="2469" t="s">
        <v>48</v>
      </c>
      <c r="W21" s="2469" t="s">
        <v>48</v>
      </c>
      <c r="X21" s="2469" t="s">
        <v>48</v>
      </c>
      <c r="Y21" s="2479">
        <v>51.1</v>
      </c>
      <c r="Z21" s="2479">
        <v>51.3</v>
      </c>
      <c r="AA21" s="2480">
        <v>51.9</v>
      </c>
      <c r="AB21" s="2481">
        <v>52.2</v>
      </c>
      <c r="AC21" s="2474">
        <v>54</v>
      </c>
      <c r="AD21" s="2474">
        <v>55.6</v>
      </c>
      <c r="AE21" s="2474">
        <v>57.3</v>
      </c>
      <c r="AF21" s="2055">
        <v>58.9</v>
      </c>
      <c r="AG21" s="2474">
        <v>60.3</v>
      </c>
      <c r="AH21" s="2474">
        <v>60.7</v>
      </c>
      <c r="AI21" s="2475">
        <v>60.9</v>
      </c>
      <c r="AJ21" s="2476">
        <v>63.8</v>
      </c>
      <c r="AK21" s="2476">
        <v>65.400000000000006</v>
      </c>
      <c r="AL21" s="2476"/>
      <c r="AM21" s="2476"/>
      <c r="AN21" s="1527"/>
    </row>
    <row r="22" spans="2:40" ht="20.25" customHeight="1">
      <c r="B22" s="3245" t="s">
        <v>936</v>
      </c>
      <c r="C22" s="3241" t="s">
        <v>46</v>
      </c>
      <c r="D22" s="2482" t="s">
        <v>48</v>
      </c>
      <c r="E22" s="2463" t="s">
        <v>48</v>
      </c>
      <c r="F22" s="2463" t="s">
        <v>48</v>
      </c>
      <c r="G22" s="2463" t="s">
        <v>48</v>
      </c>
      <c r="H22" s="2463" t="s">
        <v>48</v>
      </c>
      <c r="I22" s="2463" t="s">
        <v>48</v>
      </c>
      <c r="J22" s="2463" t="s">
        <v>48</v>
      </c>
      <c r="K22" s="2463" t="s">
        <v>48</v>
      </c>
      <c r="L22" s="2463" t="s">
        <v>48</v>
      </c>
      <c r="M22" s="2463" t="s">
        <v>48</v>
      </c>
      <c r="N22" s="2464" t="s">
        <v>48</v>
      </c>
      <c r="O22" s="2464" t="s">
        <v>48</v>
      </c>
      <c r="P22" s="2464" t="s">
        <v>48</v>
      </c>
      <c r="Q22" s="2464" t="s">
        <v>48</v>
      </c>
      <c r="R22" s="2464" t="s">
        <v>48</v>
      </c>
      <c r="S22" s="2464" t="s">
        <v>48</v>
      </c>
      <c r="T22" s="2464" t="s">
        <v>48</v>
      </c>
      <c r="U22" s="2464" t="s">
        <v>48</v>
      </c>
      <c r="V22" s="2464" t="s">
        <v>48</v>
      </c>
      <c r="W22" s="2464" t="s">
        <v>48</v>
      </c>
      <c r="X22" s="2464" t="s">
        <v>48</v>
      </c>
      <c r="Y22" s="2464" t="s">
        <v>48</v>
      </c>
      <c r="Z22" s="2464" t="s">
        <v>48</v>
      </c>
      <c r="AA22" s="2464" t="s">
        <v>48</v>
      </c>
      <c r="AB22" s="2464" t="s">
        <v>48</v>
      </c>
      <c r="AC22" s="2464" t="s">
        <v>48</v>
      </c>
      <c r="AD22" s="2464" t="s">
        <v>48</v>
      </c>
      <c r="AE22" s="2464" t="s">
        <v>48</v>
      </c>
      <c r="AF22" s="2464" t="s">
        <v>48</v>
      </c>
      <c r="AG22" s="2464" t="s">
        <v>48</v>
      </c>
      <c r="AH22" s="2464" t="s">
        <v>48</v>
      </c>
      <c r="AI22" s="2464" t="s">
        <v>48</v>
      </c>
      <c r="AJ22" s="2477">
        <v>54.7</v>
      </c>
      <c r="AK22" s="2477">
        <v>56.5</v>
      </c>
      <c r="AL22" s="2748">
        <v>58.1</v>
      </c>
      <c r="AM22" s="2748">
        <v>59</v>
      </c>
      <c r="AN22" s="1524"/>
    </row>
    <row r="23" spans="2:40" ht="16.5" customHeight="1">
      <c r="B23" s="3246"/>
      <c r="C23" s="3243"/>
      <c r="D23" s="2478" t="s">
        <v>48</v>
      </c>
      <c r="E23" s="2468" t="s">
        <v>48</v>
      </c>
      <c r="F23" s="2468" t="s">
        <v>48</v>
      </c>
      <c r="G23" s="2468" t="s">
        <v>48</v>
      </c>
      <c r="H23" s="2468" t="s">
        <v>48</v>
      </c>
      <c r="I23" s="2468" t="s">
        <v>48</v>
      </c>
      <c r="J23" s="2468" t="s">
        <v>48</v>
      </c>
      <c r="K23" s="2468" t="s">
        <v>48</v>
      </c>
      <c r="L23" s="2468" t="s">
        <v>48</v>
      </c>
      <c r="M23" s="2468" t="s">
        <v>48</v>
      </c>
      <c r="N23" s="2469" t="s">
        <v>48</v>
      </c>
      <c r="O23" s="2469" t="s">
        <v>48</v>
      </c>
      <c r="P23" s="2469" t="s">
        <v>48</v>
      </c>
      <c r="Q23" s="2469" t="s">
        <v>48</v>
      </c>
      <c r="R23" s="2469" t="s">
        <v>48</v>
      </c>
      <c r="S23" s="2469" t="s">
        <v>48</v>
      </c>
      <c r="T23" s="2469" t="s">
        <v>48</v>
      </c>
      <c r="U23" s="2469" t="s">
        <v>48</v>
      </c>
      <c r="V23" s="2469" t="s">
        <v>48</v>
      </c>
      <c r="W23" s="2469" t="s">
        <v>48</v>
      </c>
      <c r="X23" s="2469" t="s">
        <v>48</v>
      </c>
      <c r="Y23" s="2479">
        <v>31.5</v>
      </c>
      <c r="Z23" s="2479">
        <v>34.299999999999997</v>
      </c>
      <c r="AA23" s="2479">
        <v>36.1</v>
      </c>
      <c r="AB23" s="2479">
        <v>38.299999999999997</v>
      </c>
      <c r="AC23" s="2474">
        <v>40.5</v>
      </c>
      <c r="AD23" s="2474">
        <v>42.5</v>
      </c>
      <c r="AE23" s="2474">
        <v>44.5</v>
      </c>
      <c r="AF23" s="2055">
        <v>46.9</v>
      </c>
      <c r="AG23" s="2474">
        <v>47.7</v>
      </c>
      <c r="AH23" s="2474">
        <v>48.3</v>
      </c>
      <c r="AI23" s="2475">
        <v>50.4</v>
      </c>
      <c r="AJ23" s="2476">
        <v>54.7</v>
      </c>
      <c r="AK23" s="2476">
        <v>56.4</v>
      </c>
      <c r="AL23" s="2476"/>
      <c r="AM23" s="2476"/>
      <c r="AN23" s="1527"/>
    </row>
    <row r="24" spans="2:40" ht="16.5" customHeight="1">
      <c r="B24" s="3247" t="s">
        <v>56</v>
      </c>
      <c r="C24" s="3241" t="s">
        <v>46</v>
      </c>
      <c r="D24" s="2482" t="s">
        <v>48</v>
      </c>
      <c r="E24" s="2463" t="s">
        <v>48</v>
      </c>
      <c r="F24" s="2463" t="s">
        <v>48</v>
      </c>
      <c r="G24" s="2463" t="s">
        <v>48</v>
      </c>
      <c r="H24" s="2463" t="s">
        <v>48</v>
      </c>
      <c r="I24" s="2463" t="s">
        <v>48</v>
      </c>
      <c r="J24" s="2463" t="s">
        <v>48</v>
      </c>
      <c r="K24" s="2463" t="s">
        <v>48</v>
      </c>
      <c r="L24" s="2463" t="s">
        <v>48</v>
      </c>
      <c r="M24" s="2463" t="s">
        <v>48</v>
      </c>
      <c r="N24" s="2464" t="s">
        <v>48</v>
      </c>
      <c r="O24" s="2464" t="s">
        <v>48</v>
      </c>
      <c r="P24" s="2464" t="s">
        <v>48</v>
      </c>
      <c r="Q24" s="2464" t="s">
        <v>48</v>
      </c>
      <c r="R24" s="2464" t="s">
        <v>48</v>
      </c>
      <c r="S24" s="2464" t="s">
        <v>48</v>
      </c>
      <c r="T24" s="2464" t="s">
        <v>48</v>
      </c>
      <c r="U24" s="2464" t="s">
        <v>48</v>
      </c>
      <c r="V24" s="2464" t="s">
        <v>48</v>
      </c>
      <c r="W24" s="2464" t="s">
        <v>48</v>
      </c>
      <c r="X24" s="2464" t="s">
        <v>48</v>
      </c>
      <c r="Y24" s="2464" t="s">
        <v>48</v>
      </c>
      <c r="Z24" s="2464" t="s">
        <v>48</v>
      </c>
      <c r="AA24" s="2464" t="s">
        <v>48</v>
      </c>
      <c r="AB24" s="2464" t="s">
        <v>48</v>
      </c>
      <c r="AC24" s="2464" t="s">
        <v>48</v>
      </c>
      <c r="AD24" s="2464" t="s">
        <v>48</v>
      </c>
      <c r="AE24" s="2464" t="s">
        <v>48</v>
      </c>
      <c r="AF24" s="2464" t="s">
        <v>48</v>
      </c>
      <c r="AG24" s="2464" t="s">
        <v>48</v>
      </c>
      <c r="AH24" s="2464" t="s">
        <v>48</v>
      </c>
      <c r="AI24" s="2464" t="s">
        <v>48</v>
      </c>
      <c r="AJ24" s="2477">
        <v>67.400000000000006</v>
      </c>
      <c r="AK24" s="2477">
        <v>69.599999999999994</v>
      </c>
      <c r="AL24" s="2748">
        <v>70.2</v>
      </c>
      <c r="AM24" s="2748">
        <v>70.7</v>
      </c>
      <c r="AN24" s="1524"/>
    </row>
    <row r="25" spans="2:40" ht="18.75" customHeight="1">
      <c r="B25" s="3248"/>
      <c r="C25" s="3243"/>
      <c r="D25" s="2478" t="s">
        <v>48</v>
      </c>
      <c r="E25" s="2468" t="s">
        <v>48</v>
      </c>
      <c r="F25" s="2468" t="s">
        <v>48</v>
      </c>
      <c r="G25" s="2468" t="s">
        <v>48</v>
      </c>
      <c r="H25" s="2468" t="s">
        <v>48</v>
      </c>
      <c r="I25" s="2468" t="s">
        <v>48</v>
      </c>
      <c r="J25" s="2468" t="s">
        <v>48</v>
      </c>
      <c r="K25" s="2468" t="s">
        <v>48</v>
      </c>
      <c r="L25" s="2468" t="s">
        <v>48</v>
      </c>
      <c r="M25" s="2468" t="s">
        <v>48</v>
      </c>
      <c r="N25" s="2469" t="s">
        <v>48</v>
      </c>
      <c r="O25" s="2469" t="s">
        <v>48</v>
      </c>
      <c r="P25" s="2469" t="s">
        <v>48</v>
      </c>
      <c r="Q25" s="2469" t="s">
        <v>48</v>
      </c>
      <c r="R25" s="2469" t="s">
        <v>48</v>
      </c>
      <c r="S25" s="2469" t="s">
        <v>48</v>
      </c>
      <c r="T25" s="2469" t="s">
        <v>48</v>
      </c>
      <c r="U25" s="2469" t="s">
        <v>48</v>
      </c>
      <c r="V25" s="2469" t="s">
        <v>48</v>
      </c>
      <c r="W25" s="2469" t="s">
        <v>48</v>
      </c>
      <c r="X25" s="2469" t="s">
        <v>48</v>
      </c>
      <c r="Y25" s="2479">
        <v>42.2</v>
      </c>
      <c r="Z25" s="2479">
        <v>44.7</v>
      </c>
      <c r="AA25" s="2479">
        <v>46.4</v>
      </c>
      <c r="AB25" s="2483">
        <v>48.6</v>
      </c>
      <c r="AC25" s="2474">
        <v>50.7</v>
      </c>
      <c r="AD25" s="2474">
        <v>51.9</v>
      </c>
      <c r="AE25" s="107">
        <v>53.6</v>
      </c>
      <c r="AF25" s="107">
        <v>56.7</v>
      </c>
      <c r="AG25" s="107">
        <v>58.3</v>
      </c>
      <c r="AH25" s="107">
        <v>59.4</v>
      </c>
      <c r="AI25" s="2484">
        <v>61.9</v>
      </c>
      <c r="AJ25" s="2006">
        <v>67.3</v>
      </c>
      <c r="AK25" s="2006">
        <v>69.400000000000006</v>
      </c>
      <c r="AL25" s="2006"/>
      <c r="AM25" s="2006"/>
      <c r="AN25" s="1947"/>
    </row>
    <row r="26" spans="2:40" ht="18.75" customHeight="1">
      <c r="B26" s="3247" t="s">
        <v>57</v>
      </c>
      <c r="C26" s="3241" t="s">
        <v>46</v>
      </c>
      <c r="D26" s="2482" t="s">
        <v>48</v>
      </c>
      <c r="E26" s="2463" t="s">
        <v>48</v>
      </c>
      <c r="F26" s="2463" t="s">
        <v>48</v>
      </c>
      <c r="G26" s="2463" t="s">
        <v>48</v>
      </c>
      <c r="H26" s="2463" t="s">
        <v>48</v>
      </c>
      <c r="I26" s="2463" t="s">
        <v>48</v>
      </c>
      <c r="J26" s="2463" t="s">
        <v>48</v>
      </c>
      <c r="K26" s="2463" t="s">
        <v>48</v>
      </c>
      <c r="L26" s="2463" t="s">
        <v>48</v>
      </c>
      <c r="M26" s="2463" t="s">
        <v>48</v>
      </c>
      <c r="N26" s="2464" t="s">
        <v>48</v>
      </c>
      <c r="O26" s="2464" t="s">
        <v>48</v>
      </c>
      <c r="P26" s="2464" t="s">
        <v>48</v>
      </c>
      <c r="Q26" s="2464" t="s">
        <v>48</v>
      </c>
      <c r="R26" s="2464" t="s">
        <v>48</v>
      </c>
      <c r="S26" s="2464" t="s">
        <v>48</v>
      </c>
      <c r="T26" s="2464" t="s">
        <v>48</v>
      </c>
      <c r="U26" s="2464" t="s">
        <v>48</v>
      </c>
      <c r="V26" s="2464" t="s">
        <v>48</v>
      </c>
      <c r="W26" s="2464" t="s">
        <v>48</v>
      </c>
      <c r="X26" s="2464" t="s">
        <v>48</v>
      </c>
      <c r="Y26" s="2464" t="s">
        <v>48</v>
      </c>
      <c r="Z26" s="2464" t="s">
        <v>48</v>
      </c>
      <c r="AA26" s="2464" t="s">
        <v>48</v>
      </c>
      <c r="AB26" s="2464" t="s">
        <v>48</v>
      </c>
      <c r="AC26" s="2464" t="s">
        <v>48</v>
      </c>
      <c r="AD26" s="2464" t="s">
        <v>48</v>
      </c>
      <c r="AE26" s="2464" t="s">
        <v>48</v>
      </c>
      <c r="AF26" s="2464" t="s">
        <v>48</v>
      </c>
      <c r="AG26" s="2464" t="s">
        <v>48</v>
      </c>
      <c r="AH26" s="2464" t="s">
        <v>48</v>
      </c>
      <c r="AI26" s="2464" t="s">
        <v>48</v>
      </c>
      <c r="AJ26" s="437">
        <v>43.2</v>
      </c>
      <c r="AK26" s="437">
        <v>44.7</v>
      </c>
      <c r="AL26" s="2749">
        <v>47</v>
      </c>
      <c r="AM26" s="2749">
        <v>48.3</v>
      </c>
      <c r="AN26" s="1946"/>
    </row>
    <row r="27" spans="2:40" ht="20.25" customHeight="1">
      <c r="B27" s="3248"/>
      <c r="C27" s="3243"/>
      <c r="D27" s="2478" t="s">
        <v>48</v>
      </c>
      <c r="E27" s="2468" t="s">
        <v>48</v>
      </c>
      <c r="F27" s="2468" t="s">
        <v>48</v>
      </c>
      <c r="G27" s="2468" t="s">
        <v>48</v>
      </c>
      <c r="H27" s="2468" t="s">
        <v>48</v>
      </c>
      <c r="I27" s="2468" t="s">
        <v>48</v>
      </c>
      <c r="J27" s="2468" t="s">
        <v>48</v>
      </c>
      <c r="K27" s="2468" t="s">
        <v>48</v>
      </c>
      <c r="L27" s="2468" t="s">
        <v>48</v>
      </c>
      <c r="M27" s="2468" t="s">
        <v>48</v>
      </c>
      <c r="N27" s="2469" t="s">
        <v>48</v>
      </c>
      <c r="O27" s="2469" t="s">
        <v>48</v>
      </c>
      <c r="P27" s="2469" t="s">
        <v>48</v>
      </c>
      <c r="Q27" s="2469" t="s">
        <v>48</v>
      </c>
      <c r="R27" s="2469" t="s">
        <v>48</v>
      </c>
      <c r="S27" s="2469" t="s">
        <v>48</v>
      </c>
      <c r="T27" s="2469" t="s">
        <v>48</v>
      </c>
      <c r="U27" s="2469" t="s">
        <v>48</v>
      </c>
      <c r="V27" s="2469" t="s">
        <v>48</v>
      </c>
      <c r="W27" s="2469" t="s">
        <v>48</v>
      </c>
      <c r="X27" s="2469" t="s">
        <v>48</v>
      </c>
      <c r="Y27" s="2480">
        <v>22</v>
      </c>
      <c r="Z27" s="2480">
        <v>25</v>
      </c>
      <c r="AA27" s="2480">
        <v>27.1</v>
      </c>
      <c r="AB27" s="2481">
        <v>29.1</v>
      </c>
      <c r="AC27" s="2474">
        <v>31.4</v>
      </c>
      <c r="AD27" s="2474">
        <v>34.1</v>
      </c>
      <c r="AE27" s="2474">
        <v>36.299999999999997</v>
      </c>
      <c r="AF27" s="2055">
        <v>38</v>
      </c>
      <c r="AG27" s="2474">
        <v>38.1</v>
      </c>
      <c r="AH27" s="2474">
        <v>38.299999999999997</v>
      </c>
      <c r="AI27" s="2475">
        <v>40</v>
      </c>
      <c r="AJ27" s="2476">
        <v>43.1</v>
      </c>
      <c r="AK27" s="2476">
        <v>44.6</v>
      </c>
      <c r="AL27" s="2476"/>
      <c r="AM27" s="2476"/>
      <c r="AN27" s="1527"/>
    </row>
    <row r="28" spans="2:40" ht="20.25" customHeight="1">
      <c r="B28" s="3245" t="s">
        <v>937</v>
      </c>
      <c r="C28" s="3241" t="s">
        <v>155</v>
      </c>
      <c r="D28" s="2482" t="s">
        <v>48</v>
      </c>
      <c r="E28" s="2463" t="s">
        <v>48</v>
      </c>
      <c r="F28" s="2463" t="s">
        <v>48</v>
      </c>
      <c r="G28" s="2463" t="s">
        <v>48</v>
      </c>
      <c r="H28" s="2463" t="s">
        <v>48</v>
      </c>
      <c r="I28" s="2463" t="s">
        <v>48</v>
      </c>
      <c r="J28" s="2463" t="s">
        <v>48</v>
      </c>
      <c r="K28" s="2463" t="s">
        <v>48</v>
      </c>
      <c r="L28" s="2463" t="s">
        <v>48</v>
      </c>
      <c r="M28" s="2463" t="s">
        <v>48</v>
      </c>
      <c r="N28" s="2464" t="s">
        <v>48</v>
      </c>
      <c r="O28" s="2464" t="s">
        <v>48</v>
      </c>
      <c r="P28" s="2464" t="s">
        <v>48</v>
      </c>
      <c r="Q28" s="2464" t="s">
        <v>48</v>
      </c>
      <c r="R28" s="2464" t="s">
        <v>48</v>
      </c>
      <c r="S28" s="2464" t="s">
        <v>48</v>
      </c>
      <c r="T28" s="2464" t="s">
        <v>48</v>
      </c>
      <c r="U28" s="2464" t="s">
        <v>48</v>
      </c>
      <c r="V28" s="2464" t="s">
        <v>48</v>
      </c>
      <c r="W28" s="2464" t="s">
        <v>48</v>
      </c>
      <c r="X28" s="2464" t="s">
        <v>48</v>
      </c>
      <c r="Y28" s="2464" t="s">
        <v>48</v>
      </c>
      <c r="Z28" s="2464" t="s">
        <v>48</v>
      </c>
      <c r="AA28" s="2464" t="s">
        <v>48</v>
      </c>
      <c r="AB28" s="2464" t="s">
        <v>48</v>
      </c>
      <c r="AC28" s="2464" t="s">
        <v>48</v>
      </c>
      <c r="AD28" s="2464" t="s">
        <v>48</v>
      </c>
      <c r="AE28" s="2464" t="s">
        <v>48</v>
      </c>
      <c r="AF28" s="2464" t="s">
        <v>48</v>
      </c>
      <c r="AG28" s="2464" t="s">
        <v>48</v>
      </c>
      <c r="AH28" s="2464" t="s">
        <v>48</v>
      </c>
      <c r="AI28" s="2464" t="s">
        <v>48</v>
      </c>
      <c r="AJ28" s="2477">
        <v>65.099999999999994</v>
      </c>
      <c r="AK28" s="2477">
        <v>61.7</v>
      </c>
      <c r="AL28" s="2748">
        <v>62.7</v>
      </c>
      <c r="AM28" s="2748">
        <v>62.7</v>
      </c>
      <c r="AN28" s="1524"/>
    </row>
    <row r="29" spans="2:40" ht="16.5" customHeight="1">
      <c r="B29" s="3246"/>
      <c r="C29" s="3243"/>
      <c r="D29" s="2478" t="s">
        <v>48</v>
      </c>
      <c r="E29" s="2468" t="s">
        <v>48</v>
      </c>
      <c r="F29" s="2468" t="s">
        <v>48</v>
      </c>
      <c r="G29" s="2468" t="s">
        <v>48</v>
      </c>
      <c r="H29" s="2468" t="s">
        <v>48</v>
      </c>
      <c r="I29" s="2468" t="s">
        <v>48</v>
      </c>
      <c r="J29" s="2468" t="s">
        <v>48</v>
      </c>
      <c r="K29" s="2468" t="s">
        <v>48</v>
      </c>
      <c r="L29" s="2468" t="s">
        <v>48</v>
      </c>
      <c r="M29" s="2468" t="s">
        <v>48</v>
      </c>
      <c r="N29" s="2469" t="s">
        <v>48</v>
      </c>
      <c r="O29" s="2469" t="s">
        <v>48</v>
      </c>
      <c r="P29" s="2469" t="s">
        <v>48</v>
      </c>
      <c r="Q29" s="2469" t="s">
        <v>48</v>
      </c>
      <c r="R29" s="2469" t="s">
        <v>48</v>
      </c>
      <c r="S29" s="2469" t="s">
        <v>48</v>
      </c>
      <c r="T29" s="2469" t="s">
        <v>48</v>
      </c>
      <c r="U29" s="2469" t="s">
        <v>48</v>
      </c>
      <c r="V29" s="2469" t="s">
        <v>48</v>
      </c>
      <c r="W29" s="2469" t="s">
        <v>48</v>
      </c>
      <c r="X29" s="2469" t="s">
        <v>48</v>
      </c>
      <c r="Y29" s="2480">
        <v>63.1</v>
      </c>
      <c r="Z29" s="2480">
        <v>62.2</v>
      </c>
      <c r="AA29" s="2485">
        <v>62.1</v>
      </c>
      <c r="AB29" s="2486">
        <v>61.3</v>
      </c>
      <c r="AC29" s="2474">
        <v>62.6</v>
      </c>
      <c r="AD29" s="2474">
        <v>61.6</v>
      </c>
      <c r="AE29" s="2474">
        <v>62.2</v>
      </c>
      <c r="AF29" s="2055">
        <v>63.5</v>
      </c>
      <c r="AG29" s="2474">
        <v>61.7</v>
      </c>
      <c r="AH29" s="2474">
        <v>61.7</v>
      </c>
      <c r="AI29" s="2475">
        <v>63.1</v>
      </c>
      <c r="AJ29" s="2476">
        <v>65.2</v>
      </c>
      <c r="AK29" s="2476">
        <v>62.7</v>
      </c>
      <c r="AL29" s="2476"/>
      <c r="AM29" s="2476"/>
      <c r="AN29" s="1527"/>
    </row>
    <row r="30" spans="2:40" ht="16.5" customHeight="1">
      <c r="B30" s="3281" t="s">
        <v>938</v>
      </c>
      <c r="C30" s="3241" t="s">
        <v>46</v>
      </c>
      <c r="D30" s="2482" t="s">
        <v>48</v>
      </c>
      <c r="E30" s="2463" t="s">
        <v>48</v>
      </c>
      <c r="F30" s="2463" t="s">
        <v>48</v>
      </c>
      <c r="G30" s="2463" t="s">
        <v>48</v>
      </c>
      <c r="H30" s="2463" t="s">
        <v>48</v>
      </c>
      <c r="I30" s="2463" t="s">
        <v>48</v>
      </c>
      <c r="J30" s="2463" t="s">
        <v>48</v>
      </c>
      <c r="K30" s="2463" t="s">
        <v>48</v>
      </c>
      <c r="L30" s="2463" t="s">
        <v>48</v>
      </c>
      <c r="M30" s="2463" t="s">
        <v>48</v>
      </c>
      <c r="N30" s="2464" t="s">
        <v>48</v>
      </c>
      <c r="O30" s="2464" t="s">
        <v>48</v>
      </c>
      <c r="P30" s="2464" t="s">
        <v>48</v>
      </c>
      <c r="Q30" s="2464" t="s">
        <v>48</v>
      </c>
      <c r="R30" s="2464" t="s">
        <v>48</v>
      </c>
      <c r="S30" s="2464" t="s">
        <v>48</v>
      </c>
      <c r="T30" s="2464" t="s">
        <v>48</v>
      </c>
      <c r="U30" s="2464" t="s">
        <v>48</v>
      </c>
      <c r="V30" s="2464" t="s">
        <v>48</v>
      </c>
      <c r="W30" s="2464" t="s">
        <v>48</v>
      </c>
      <c r="X30" s="2464" t="s">
        <v>48</v>
      </c>
      <c r="Y30" s="2464" t="s">
        <v>48</v>
      </c>
      <c r="Z30" s="2464" t="s">
        <v>48</v>
      </c>
      <c r="AA30" s="2464" t="s">
        <v>48</v>
      </c>
      <c r="AB30" s="2464" t="s">
        <v>48</v>
      </c>
      <c r="AC30" s="2464" t="s">
        <v>48</v>
      </c>
      <c r="AD30" s="2464" t="s">
        <v>48</v>
      </c>
      <c r="AE30" s="2464" t="s">
        <v>48</v>
      </c>
      <c r="AF30" s="2464" t="s">
        <v>48</v>
      </c>
      <c r="AG30" s="2464" t="s">
        <v>48</v>
      </c>
      <c r="AH30" s="2464" t="s">
        <v>48</v>
      </c>
      <c r="AI30" s="2464" t="s">
        <v>48</v>
      </c>
      <c r="AJ30" s="2477">
        <v>2.9</v>
      </c>
      <c r="AK30" s="2477">
        <v>2.9</v>
      </c>
      <c r="AL30" s="2748">
        <v>3.1</v>
      </c>
      <c r="AM30" s="2748">
        <v>2.8</v>
      </c>
      <c r="AN30" s="1524"/>
    </row>
    <row r="31" spans="2:40" ht="16.5" customHeight="1">
      <c r="B31" s="3282"/>
      <c r="C31" s="3243"/>
      <c r="D31" s="2478" t="s">
        <v>48</v>
      </c>
      <c r="E31" s="2468" t="s">
        <v>48</v>
      </c>
      <c r="F31" s="2468" t="s">
        <v>48</v>
      </c>
      <c r="G31" s="2468" t="s">
        <v>48</v>
      </c>
      <c r="H31" s="2468" t="s">
        <v>48</v>
      </c>
      <c r="I31" s="2468" t="s">
        <v>48</v>
      </c>
      <c r="J31" s="2468" t="s">
        <v>48</v>
      </c>
      <c r="K31" s="2468" t="s">
        <v>48</v>
      </c>
      <c r="L31" s="2468" t="s">
        <v>48</v>
      </c>
      <c r="M31" s="2468" t="s">
        <v>48</v>
      </c>
      <c r="N31" s="2469" t="s">
        <v>48</v>
      </c>
      <c r="O31" s="2469" t="s">
        <v>48</v>
      </c>
      <c r="P31" s="2469" t="s">
        <v>48</v>
      </c>
      <c r="Q31" s="2469" t="s">
        <v>48</v>
      </c>
      <c r="R31" s="2469" t="s">
        <v>48</v>
      </c>
      <c r="S31" s="2469" t="s">
        <v>48</v>
      </c>
      <c r="T31" s="2469" t="s">
        <v>48</v>
      </c>
      <c r="U31" s="2469" t="s">
        <v>48</v>
      </c>
      <c r="V31" s="2469" t="s">
        <v>48</v>
      </c>
      <c r="W31" s="2469" t="s">
        <v>48</v>
      </c>
      <c r="X31" s="2469" t="s">
        <v>48</v>
      </c>
      <c r="Y31" s="2473">
        <v>9.6</v>
      </c>
      <c r="Z31" s="2473">
        <v>10</v>
      </c>
      <c r="AA31" s="2473">
        <v>10.4</v>
      </c>
      <c r="AB31" s="2473">
        <v>10</v>
      </c>
      <c r="AC31" s="2474">
        <v>8.3000000000000007</v>
      </c>
      <c r="AD31" s="2474">
        <v>7</v>
      </c>
      <c r="AE31" s="2474">
        <v>5.6</v>
      </c>
      <c r="AF31" s="2055">
        <v>4.5</v>
      </c>
      <c r="AG31" s="2474">
        <v>3.9</v>
      </c>
      <c r="AH31" s="2474">
        <v>2.9</v>
      </c>
      <c r="AI31" s="2475">
        <v>3.2</v>
      </c>
      <c r="AJ31" s="2476">
        <v>2.9</v>
      </c>
      <c r="AK31" s="2476">
        <v>2.9</v>
      </c>
      <c r="AL31" s="2476"/>
      <c r="AM31" s="2476"/>
      <c r="AN31" s="1527"/>
    </row>
    <row r="32" spans="2:40" ht="16.5" customHeight="1">
      <c r="B32" s="3247" t="s">
        <v>56</v>
      </c>
      <c r="C32" s="3241" t="s">
        <v>46</v>
      </c>
      <c r="D32" s="2482" t="s">
        <v>48</v>
      </c>
      <c r="E32" s="2463" t="s">
        <v>48</v>
      </c>
      <c r="F32" s="2463" t="s">
        <v>48</v>
      </c>
      <c r="G32" s="2463" t="s">
        <v>48</v>
      </c>
      <c r="H32" s="2463" t="s">
        <v>48</v>
      </c>
      <c r="I32" s="2463" t="s">
        <v>48</v>
      </c>
      <c r="J32" s="2463" t="s">
        <v>48</v>
      </c>
      <c r="K32" s="2463" t="s">
        <v>48</v>
      </c>
      <c r="L32" s="2463" t="s">
        <v>48</v>
      </c>
      <c r="M32" s="2463" t="s">
        <v>48</v>
      </c>
      <c r="N32" s="2464" t="s">
        <v>48</v>
      </c>
      <c r="O32" s="2464" t="s">
        <v>48</v>
      </c>
      <c r="P32" s="2464" t="s">
        <v>48</v>
      </c>
      <c r="Q32" s="2464" t="s">
        <v>48</v>
      </c>
      <c r="R32" s="2464" t="s">
        <v>48</v>
      </c>
      <c r="S32" s="2464" t="s">
        <v>48</v>
      </c>
      <c r="T32" s="2464" t="s">
        <v>48</v>
      </c>
      <c r="U32" s="2464" t="s">
        <v>48</v>
      </c>
      <c r="V32" s="2464" t="s">
        <v>48</v>
      </c>
      <c r="W32" s="2464" t="s">
        <v>48</v>
      </c>
      <c r="X32" s="2464" t="s">
        <v>48</v>
      </c>
      <c r="Y32" s="2464" t="s">
        <v>48</v>
      </c>
      <c r="Z32" s="2464" t="s">
        <v>48</v>
      </c>
      <c r="AA32" s="2464" t="s">
        <v>48</v>
      </c>
      <c r="AB32" s="2464" t="s">
        <v>48</v>
      </c>
      <c r="AC32" s="2464" t="s">
        <v>48</v>
      </c>
      <c r="AD32" s="2464" t="s">
        <v>48</v>
      </c>
      <c r="AE32" s="2464" t="s">
        <v>48</v>
      </c>
      <c r="AF32" s="2464" t="s">
        <v>48</v>
      </c>
      <c r="AG32" s="2464" t="s">
        <v>48</v>
      </c>
      <c r="AH32" s="2464" t="s">
        <v>48</v>
      </c>
      <c r="AI32" s="2464" t="s">
        <v>48</v>
      </c>
      <c r="AJ32" s="2477">
        <v>2.8</v>
      </c>
      <c r="AK32" s="2477">
        <v>3</v>
      </c>
      <c r="AL32" s="2748">
        <v>2.9</v>
      </c>
      <c r="AM32" s="2748">
        <v>2.5</v>
      </c>
      <c r="AN32" s="1524"/>
    </row>
    <row r="33" spans="2:40" ht="13.2">
      <c r="B33" s="3248"/>
      <c r="C33" s="3243"/>
      <c r="D33" s="2478" t="s">
        <v>48</v>
      </c>
      <c r="E33" s="2468" t="s">
        <v>48</v>
      </c>
      <c r="F33" s="2468" t="s">
        <v>48</v>
      </c>
      <c r="G33" s="2468" t="s">
        <v>48</v>
      </c>
      <c r="H33" s="2468" t="s">
        <v>48</v>
      </c>
      <c r="I33" s="2468" t="s">
        <v>48</v>
      </c>
      <c r="J33" s="2468" t="s">
        <v>48</v>
      </c>
      <c r="K33" s="2468" t="s">
        <v>48</v>
      </c>
      <c r="L33" s="2468" t="s">
        <v>48</v>
      </c>
      <c r="M33" s="2468" t="s">
        <v>48</v>
      </c>
      <c r="N33" s="2469" t="s">
        <v>48</v>
      </c>
      <c r="O33" s="2469" t="s">
        <v>48</v>
      </c>
      <c r="P33" s="2469" t="s">
        <v>48</v>
      </c>
      <c r="Q33" s="2469" t="s">
        <v>48</v>
      </c>
      <c r="R33" s="2469" t="s">
        <v>48</v>
      </c>
      <c r="S33" s="2469" t="s">
        <v>48</v>
      </c>
      <c r="T33" s="2469" t="s">
        <v>48</v>
      </c>
      <c r="U33" s="2469" t="s">
        <v>48</v>
      </c>
      <c r="V33" s="2469" t="s">
        <v>48</v>
      </c>
      <c r="W33" s="2469" t="s">
        <v>48</v>
      </c>
      <c r="X33" s="2469" t="s">
        <v>48</v>
      </c>
      <c r="Y33" s="2473">
        <v>9.1999999999999993</v>
      </c>
      <c r="Z33" s="2473">
        <v>9.1999999999999993</v>
      </c>
      <c r="AA33" s="2473">
        <v>9.6</v>
      </c>
      <c r="AB33" s="2473">
        <v>9.4</v>
      </c>
      <c r="AC33" s="2474">
        <v>7.8</v>
      </c>
      <c r="AD33" s="2474">
        <v>6.9</v>
      </c>
      <c r="AE33" s="2474">
        <v>5.5</v>
      </c>
      <c r="AF33" s="2055">
        <v>4.4000000000000004</v>
      </c>
      <c r="AG33" s="2474">
        <v>3.7</v>
      </c>
      <c r="AH33" s="2474">
        <v>2.7</v>
      </c>
      <c r="AI33" s="2475">
        <v>3.1</v>
      </c>
      <c r="AJ33" s="2476">
        <v>2.8</v>
      </c>
      <c r="AK33" s="2476">
        <v>3</v>
      </c>
      <c r="AL33" s="2476"/>
      <c r="AM33" s="2476"/>
      <c r="AN33" s="1527"/>
    </row>
    <row r="34" spans="2:40" ht="13.2">
      <c r="B34" s="3247" t="s">
        <v>57</v>
      </c>
      <c r="C34" s="3241" t="s">
        <v>46</v>
      </c>
      <c r="D34" s="2482" t="s">
        <v>48</v>
      </c>
      <c r="E34" s="2463" t="s">
        <v>48</v>
      </c>
      <c r="F34" s="2463" t="s">
        <v>48</v>
      </c>
      <c r="G34" s="2463" t="s">
        <v>48</v>
      </c>
      <c r="H34" s="2463" t="s">
        <v>48</v>
      </c>
      <c r="I34" s="2463" t="s">
        <v>48</v>
      </c>
      <c r="J34" s="2463" t="s">
        <v>48</v>
      </c>
      <c r="K34" s="2463" t="s">
        <v>48</v>
      </c>
      <c r="L34" s="2463" t="s">
        <v>48</v>
      </c>
      <c r="M34" s="2463" t="s">
        <v>48</v>
      </c>
      <c r="N34" s="2464" t="s">
        <v>48</v>
      </c>
      <c r="O34" s="2464" t="s">
        <v>48</v>
      </c>
      <c r="P34" s="2464" t="s">
        <v>48</v>
      </c>
      <c r="Q34" s="2464" t="s">
        <v>48</v>
      </c>
      <c r="R34" s="2464" t="s">
        <v>48</v>
      </c>
      <c r="S34" s="2464" t="s">
        <v>48</v>
      </c>
      <c r="T34" s="2464" t="s">
        <v>48</v>
      </c>
      <c r="U34" s="2464" t="s">
        <v>48</v>
      </c>
      <c r="V34" s="2464" t="s">
        <v>48</v>
      </c>
      <c r="W34" s="2464" t="s">
        <v>48</v>
      </c>
      <c r="X34" s="2464" t="s">
        <v>48</v>
      </c>
      <c r="Y34" s="2464" t="s">
        <v>48</v>
      </c>
      <c r="Z34" s="2464" t="s">
        <v>48</v>
      </c>
      <c r="AA34" s="2464" t="s">
        <v>48</v>
      </c>
      <c r="AB34" s="2464" t="s">
        <v>48</v>
      </c>
      <c r="AC34" s="2464" t="s">
        <v>48</v>
      </c>
      <c r="AD34" s="2464" t="s">
        <v>48</v>
      </c>
      <c r="AE34" s="2464" t="s">
        <v>48</v>
      </c>
      <c r="AF34" s="2464" t="s">
        <v>48</v>
      </c>
      <c r="AG34" s="2464" t="s">
        <v>48</v>
      </c>
      <c r="AH34" s="2464" t="s">
        <v>48</v>
      </c>
      <c r="AI34" s="2464" t="s">
        <v>48</v>
      </c>
      <c r="AJ34" s="2477">
        <v>2.9</v>
      </c>
      <c r="AK34" s="2477">
        <v>2.8</v>
      </c>
      <c r="AL34" s="2748">
        <v>3.2</v>
      </c>
      <c r="AM34" s="2748">
        <v>3.1</v>
      </c>
      <c r="AN34" s="1524"/>
    </row>
    <row r="35" spans="2:40" ht="13.2">
      <c r="B35" s="3248"/>
      <c r="C35" s="3243"/>
      <c r="D35" s="2478" t="s">
        <v>48</v>
      </c>
      <c r="E35" s="2468" t="s">
        <v>48</v>
      </c>
      <c r="F35" s="2468" t="s">
        <v>48</v>
      </c>
      <c r="G35" s="2468" t="s">
        <v>48</v>
      </c>
      <c r="H35" s="2468" t="s">
        <v>48</v>
      </c>
      <c r="I35" s="2468" t="s">
        <v>48</v>
      </c>
      <c r="J35" s="2468" t="s">
        <v>48</v>
      </c>
      <c r="K35" s="2468" t="s">
        <v>48</v>
      </c>
      <c r="L35" s="2468" t="s">
        <v>48</v>
      </c>
      <c r="M35" s="2468" t="s">
        <v>48</v>
      </c>
      <c r="N35" s="2469" t="s">
        <v>48</v>
      </c>
      <c r="O35" s="2469" t="s">
        <v>48</v>
      </c>
      <c r="P35" s="2469" t="s">
        <v>48</v>
      </c>
      <c r="Q35" s="2469" t="s">
        <v>48</v>
      </c>
      <c r="R35" s="2469" t="s">
        <v>48</v>
      </c>
      <c r="S35" s="2469" t="s">
        <v>48</v>
      </c>
      <c r="T35" s="2469" t="s">
        <v>48</v>
      </c>
      <c r="U35" s="2469" t="s">
        <v>48</v>
      </c>
      <c r="V35" s="2469" t="s">
        <v>48</v>
      </c>
      <c r="W35" s="2469" t="s">
        <v>48</v>
      </c>
      <c r="X35" s="2469" t="s">
        <v>48</v>
      </c>
      <c r="Y35" s="2473">
        <v>10.199999999999999</v>
      </c>
      <c r="Z35" s="2473">
        <v>11.1</v>
      </c>
      <c r="AA35" s="2473">
        <v>11.3</v>
      </c>
      <c r="AB35" s="2473">
        <v>10.8</v>
      </c>
      <c r="AC35" s="2474">
        <v>8.9</v>
      </c>
      <c r="AD35" s="2474">
        <v>7.2</v>
      </c>
      <c r="AE35" s="2474">
        <v>5.7</v>
      </c>
      <c r="AF35" s="2055">
        <v>4.5999999999999996</v>
      </c>
      <c r="AG35" s="2474">
        <v>4</v>
      </c>
      <c r="AH35" s="2474">
        <v>3.2</v>
      </c>
      <c r="AI35" s="2475">
        <v>3.2</v>
      </c>
      <c r="AJ35" s="2476">
        <v>3</v>
      </c>
      <c r="AK35" s="2476">
        <v>2.8</v>
      </c>
      <c r="AL35" s="2476"/>
      <c r="AM35" s="2476"/>
      <c r="AN35" s="1527"/>
    </row>
    <row r="36" spans="2:40" ht="13.2">
      <c r="B36" s="3247" t="s">
        <v>127</v>
      </c>
      <c r="C36" s="3241" t="s">
        <v>46</v>
      </c>
      <c r="D36" s="2482" t="s">
        <v>48</v>
      </c>
      <c r="E36" s="2463" t="s">
        <v>48</v>
      </c>
      <c r="F36" s="2463" t="s">
        <v>48</v>
      </c>
      <c r="G36" s="2463" t="s">
        <v>48</v>
      </c>
      <c r="H36" s="2463" t="s">
        <v>48</v>
      </c>
      <c r="I36" s="2463" t="s">
        <v>48</v>
      </c>
      <c r="J36" s="2463" t="s">
        <v>48</v>
      </c>
      <c r="K36" s="2463" t="s">
        <v>48</v>
      </c>
      <c r="L36" s="2463" t="s">
        <v>48</v>
      </c>
      <c r="M36" s="2463" t="s">
        <v>48</v>
      </c>
      <c r="N36" s="2464" t="s">
        <v>48</v>
      </c>
      <c r="O36" s="2464" t="s">
        <v>48</v>
      </c>
      <c r="P36" s="2464" t="s">
        <v>48</v>
      </c>
      <c r="Q36" s="2464" t="s">
        <v>48</v>
      </c>
      <c r="R36" s="2464" t="s">
        <v>48</v>
      </c>
      <c r="S36" s="2464" t="s">
        <v>48</v>
      </c>
      <c r="T36" s="2464" t="s">
        <v>48</v>
      </c>
      <c r="U36" s="2464" t="s">
        <v>48</v>
      </c>
      <c r="V36" s="2464" t="s">
        <v>48</v>
      </c>
      <c r="W36" s="2464" t="s">
        <v>48</v>
      </c>
      <c r="X36" s="2464" t="s">
        <v>48</v>
      </c>
      <c r="Y36" s="2464" t="s">
        <v>48</v>
      </c>
      <c r="Z36" s="2464" t="s">
        <v>48</v>
      </c>
      <c r="AA36" s="2464" t="s">
        <v>48</v>
      </c>
      <c r="AB36" s="2464" t="s">
        <v>48</v>
      </c>
      <c r="AC36" s="2464" t="s">
        <v>48</v>
      </c>
      <c r="AD36" s="2464" t="s">
        <v>48</v>
      </c>
      <c r="AE36" s="2464" t="s">
        <v>48</v>
      </c>
      <c r="AF36" s="2464" t="s">
        <v>48</v>
      </c>
      <c r="AG36" s="2464" t="s">
        <v>48</v>
      </c>
      <c r="AH36" s="2464" t="s">
        <v>48</v>
      </c>
      <c r="AI36" s="2464" t="s">
        <v>48</v>
      </c>
      <c r="AJ36" s="2477">
        <v>9.1</v>
      </c>
      <c r="AK36" s="2477">
        <v>12</v>
      </c>
      <c r="AL36" s="2748">
        <v>12.8</v>
      </c>
      <c r="AM36" s="2748">
        <v>11.2</v>
      </c>
      <c r="AN36" s="1524"/>
    </row>
    <row r="37" spans="2:40" ht="13.2">
      <c r="B37" s="3248"/>
      <c r="C37" s="3243"/>
      <c r="D37" s="2478" t="s">
        <v>48</v>
      </c>
      <c r="E37" s="2468" t="s">
        <v>48</v>
      </c>
      <c r="F37" s="2468" t="s">
        <v>48</v>
      </c>
      <c r="G37" s="2468" t="s">
        <v>48</v>
      </c>
      <c r="H37" s="2468" t="s">
        <v>48</v>
      </c>
      <c r="I37" s="2468" t="s">
        <v>48</v>
      </c>
      <c r="J37" s="2468" t="s">
        <v>48</v>
      </c>
      <c r="K37" s="2468" t="s">
        <v>48</v>
      </c>
      <c r="L37" s="2468" t="s">
        <v>48</v>
      </c>
      <c r="M37" s="2468" t="s">
        <v>48</v>
      </c>
      <c r="N37" s="2469" t="s">
        <v>48</v>
      </c>
      <c r="O37" s="2469" t="s">
        <v>48</v>
      </c>
      <c r="P37" s="2469" t="s">
        <v>48</v>
      </c>
      <c r="Q37" s="2469" t="s">
        <v>48</v>
      </c>
      <c r="R37" s="2469" t="s">
        <v>48</v>
      </c>
      <c r="S37" s="2469" t="s">
        <v>48</v>
      </c>
      <c r="T37" s="2469" t="s">
        <v>48</v>
      </c>
      <c r="U37" s="2469" t="s">
        <v>48</v>
      </c>
      <c r="V37" s="2469" t="s">
        <v>48</v>
      </c>
      <c r="W37" s="2469" t="s">
        <v>48</v>
      </c>
      <c r="X37" s="2469" t="s">
        <v>48</v>
      </c>
      <c r="Y37" s="2473">
        <v>23.8</v>
      </c>
      <c r="Z37" s="2473">
        <v>26.6</v>
      </c>
      <c r="AA37" s="2473">
        <v>27.7</v>
      </c>
      <c r="AB37" s="2473">
        <v>27.6</v>
      </c>
      <c r="AC37" s="2474">
        <v>22.1</v>
      </c>
      <c r="AD37" s="2474">
        <v>20.399999999999999</v>
      </c>
      <c r="AE37" s="2474">
        <v>16.100000000000001</v>
      </c>
      <c r="AF37" s="2055">
        <v>14.8</v>
      </c>
      <c r="AG37" s="2474">
        <v>12.4</v>
      </c>
      <c r="AH37" s="2474">
        <v>7.9</v>
      </c>
      <c r="AI37" s="2475">
        <v>12.9</v>
      </c>
      <c r="AJ37" s="2476">
        <v>9.1</v>
      </c>
      <c r="AK37" s="2476">
        <v>12.1</v>
      </c>
      <c r="AL37" s="2476"/>
      <c r="AM37" s="2476"/>
      <c r="AN37" s="1527"/>
    </row>
    <row r="38" spans="2:40" ht="13.2">
      <c r="B38" s="3295" t="s">
        <v>705</v>
      </c>
      <c r="C38" s="3241" t="s">
        <v>46</v>
      </c>
      <c r="D38" s="2482" t="s">
        <v>48</v>
      </c>
      <c r="E38" s="2463" t="s">
        <v>48</v>
      </c>
      <c r="F38" s="2463" t="s">
        <v>48</v>
      </c>
      <c r="G38" s="2463" t="s">
        <v>48</v>
      </c>
      <c r="H38" s="2463" t="s">
        <v>48</v>
      </c>
      <c r="I38" s="2463" t="s">
        <v>48</v>
      </c>
      <c r="J38" s="2463" t="s">
        <v>48</v>
      </c>
      <c r="K38" s="2463" t="s">
        <v>48</v>
      </c>
      <c r="L38" s="2463" t="s">
        <v>48</v>
      </c>
      <c r="M38" s="2463" t="s">
        <v>48</v>
      </c>
      <c r="N38" s="2464" t="s">
        <v>48</v>
      </c>
      <c r="O38" s="2464" t="s">
        <v>48</v>
      </c>
      <c r="P38" s="2464" t="s">
        <v>48</v>
      </c>
      <c r="Q38" s="2464" t="s">
        <v>48</v>
      </c>
      <c r="R38" s="2464" t="s">
        <v>48</v>
      </c>
      <c r="S38" s="2464" t="s">
        <v>48</v>
      </c>
      <c r="T38" s="2464" t="s">
        <v>48</v>
      </c>
      <c r="U38" s="2464" t="s">
        <v>48</v>
      </c>
      <c r="V38" s="2464" t="s">
        <v>48</v>
      </c>
      <c r="W38" s="2464" t="s">
        <v>48</v>
      </c>
      <c r="X38" s="2464" t="s">
        <v>48</v>
      </c>
      <c r="Y38" s="2464" t="s">
        <v>48</v>
      </c>
      <c r="Z38" s="2464" t="s">
        <v>48</v>
      </c>
      <c r="AA38" s="2464" t="s">
        <v>48</v>
      </c>
      <c r="AB38" s="2464" t="s">
        <v>48</v>
      </c>
      <c r="AC38" s="2464" t="s">
        <v>48</v>
      </c>
      <c r="AD38" s="2464" t="s">
        <v>48</v>
      </c>
      <c r="AE38" s="2464" t="s">
        <v>48</v>
      </c>
      <c r="AF38" s="2464" t="s">
        <v>48</v>
      </c>
      <c r="AG38" s="2464" t="s">
        <v>48</v>
      </c>
      <c r="AH38" s="2464" t="s">
        <v>48</v>
      </c>
      <c r="AI38" s="2464" t="s">
        <v>48</v>
      </c>
      <c r="AJ38" s="2477">
        <v>2</v>
      </c>
      <c r="AK38" s="2477">
        <v>1.7</v>
      </c>
      <c r="AL38" s="2748">
        <v>1.8</v>
      </c>
      <c r="AM38" s="2748">
        <v>1.8</v>
      </c>
      <c r="AN38" s="1524"/>
    </row>
    <row r="39" spans="2:40" ht="13.2">
      <c r="B39" s="3296"/>
      <c r="C39" s="3243"/>
      <c r="D39" s="2478" t="s">
        <v>48</v>
      </c>
      <c r="E39" s="2468" t="s">
        <v>48</v>
      </c>
      <c r="F39" s="2468" t="s">
        <v>48</v>
      </c>
      <c r="G39" s="2468" t="s">
        <v>48</v>
      </c>
      <c r="H39" s="2468" t="s">
        <v>48</v>
      </c>
      <c r="I39" s="2468" t="s">
        <v>48</v>
      </c>
      <c r="J39" s="2468" t="s">
        <v>48</v>
      </c>
      <c r="K39" s="2468" t="s">
        <v>48</v>
      </c>
      <c r="L39" s="2468" t="s">
        <v>48</v>
      </c>
      <c r="M39" s="2468" t="s">
        <v>48</v>
      </c>
      <c r="N39" s="2469" t="s">
        <v>48</v>
      </c>
      <c r="O39" s="2469" t="s">
        <v>48</v>
      </c>
      <c r="P39" s="2469" t="s">
        <v>48</v>
      </c>
      <c r="Q39" s="2469" t="s">
        <v>48</v>
      </c>
      <c r="R39" s="2469" t="s">
        <v>48</v>
      </c>
      <c r="S39" s="2469" t="s">
        <v>48</v>
      </c>
      <c r="T39" s="2469" t="s">
        <v>48</v>
      </c>
      <c r="U39" s="2469" t="s">
        <v>48</v>
      </c>
      <c r="V39" s="2469" t="s">
        <v>48</v>
      </c>
      <c r="W39" s="2469" t="s">
        <v>48</v>
      </c>
      <c r="X39" s="2469" t="s">
        <v>48</v>
      </c>
      <c r="Y39" s="2473">
        <v>7.8</v>
      </c>
      <c r="Z39" s="2473">
        <v>7.6</v>
      </c>
      <c r="AA39" s="2473">
        <v>7.6</v>
      </c>
      <c r="AB39" s="2473">
        <v>7.3</v>
      </c>
      <c r="AC39" s="2474">
        <v>6.2</v>
      </c>
      <c r="AD39" s="2474">
        <v>4.9000000000000004</v>
      </c>
      <c r="AE39" s="2474">
        <v>4.0999999999999996</v>
      </c>
      <c r="AF39" s="2055">
        <v>3.1</v>
      </c>
      <c r="AG39" s="2474">
        <v>2.9</v>
      </c>
      <c r="AH39" s="2474">
        <v>2.2999999999999998</v>
      </c>
      <c r="AI39" s="2475">
        <v>2.1</v>
      </c>
      <c r="AJ39" s="2476">
        <v>2</v>
      </c>
      <c r="AK39" s="2476">
        <v>1.7</v>
      </c>
      <c r="AL39" s="2476"/>
      <c r="AM39" s="2476"/>
      <c r="AN39" s="1527"/>
    </row>
    <row r="40" spans="2:40" ht="15.6" customHeight="1">
      <c r="B40" s="3293" t="s">
        <v>939</v>
      </c>
      <c r="C40" s="3241" t="s">
        <v>46</v>
      </c>
      <c r="D40" s="2482" t="s">
        <v>48</v>
      </c>
      <c r="E40" s="2463" t="s">
        <v>48</v>
      </c>
      <c r="F40" s="2463" t="s">
        <v>48</v>
      </c>
      <c r="G40" s="2463" t="s">
        <v>48</v>
      </c>
      <c r="H40" s="2463" t="s">
        <v>48</v>
      </c>
      <c r="I40" s="2463" t="s">
        <v>48</v>
      </c>
      <c r="J40" s="2463" t="s">
        <v>48</v>
      </c>
      <c r="K40" s="2463" t="s">
        <v>48</v>
      </c>
      <c r="L40" s="2463" t="s">
        <v>48</v>
      </c>
      <c r="M40" s="2463" t="s">
        <v>48</v>
      </c>
      <c r="N40" s="2464" t="s">
        <v>48</v>
      </c>
      <c r="O40" s="2464" t="s">
        <v>48</v>
      </c>
      <c r="P40" s="2464" t="s">
        <v>48</v>
      </c>
      <c r="Q40" s="2464" t="s">
        <v>48</v>
      </c>
      <c r="R40" s="2464" t="s">
        <v>48</v>
      </c>
      <c r="S40" s="2464" t="s">
        <v>48</v>
      </c>
      <c r="T40" s="2464" t="s">
        <v>48</v>
      </c>
      <c r="U40" s="2464" t="s">
        <v>48</v>
      </c>
      <c r="V40" s="2464" t="s">
        <v>48</v>
      </c>
      <c r="W40" s="2464" t="s">
        <v>48</v>
      </c>
      <c r="X40" s="2464" t="s">
        <v>48</v>
      </c>
      <c r="Y40" s="2464" t="s">
        <v>48</v>
      </c>
      <c r="Z40" s="2464" t="s">
        <v>48</v>
      </c>
      <c r="AA40" s="2464" t="s">
        <v>48</v>
      </c>
      <c r="AB40" s="2464" t="s">
        <v>48</v>
      </c>
      <c r="AC40" s="2464" t="s">
        <v>48</v>
      </c>
      <c r="AD40" s="2464" t="s">
        <v>48</v>
      </c>
      <c r="AE40" s="2464" t="s">
        <v>48</v>
      </c>
      <c r="AF40" s="2464" t="s">
        <v>48</v>
      </c>
      <c r="AG40" s="2464" t="s">
        <v>48</v>
      </c>
      <c r="AH40" s="2464" t="s">
        <v>48</v>
      </c>
      <c r="AI40" s="2464" t="s">
        <v>48</v>
      </c>
      <c r="AJ40" s="2477">
        <v>2.7</v>
      </c>
      <c r="AK40" s="2477">
        <v>2.6</v>
      </c>
      <c r="AL40" s="2748">
        <v>2.7</v>
      </c>
      <c r="AM40" s="2748">
        <v>2.6</v>
      </c>
      <c r="AN40" s="1524"/>
    </row>
    <row r="41" spans="2:40" ht="13.2">
      <c r="B41" s="3294"/>
      <c r="C41" s="3243"/>
      <c r="D41" s="2478" t="s">
        <v>48</v>
      </c>
      <c r="E41" s="2468" t="s">
        <v>48</v>
      </c>
      <c r="F41" s="2468" t="s">
        <v>48</v>
      </c>
      <c r="G41" s="2468" t="s">
        <v>48</v>
      </c>
      <c r="H41" s="2468" t="s">
        <v>48</v>
      </c>
      <c r="I41" s="2468" t="s">
        <v>48</v>
      </c>
      <c r="J41" s="2468" t="s">
        <v>48</v>
      </c>
      <c r="K41" s="2468" t="s">
        <v>48</v>
      </c>
      <c r="L41" s="2468" t="s">
        <v>48</v>
      </c>
      <c r="M41" s="2468" t="s">
        <v>48</v>
      </c>
      <c r="N41" s="2469" t="s">
        <v>48</v>
      </c>
      <c r="O41" s="2469" t="s">
        <v>48</v>
      </c>
      <c r="P41" s="2469" t="s">
        <v>48</v>
      </c>
      <c r="Q41" s="2469" t="s">
        <v>48</v>
      </c>
      <c r="R41" s="2469" t="s">
        <v>48</v>
      </c>
      <c r="S41" s="2469" t="s">
        <v>48</v>
      </c>
      <c r="T41" s="2469" t="s">
        <v>48</v>
      </c>
      <c r="U41" s="2469" t="s">
        <v>48</v>
      </c>
      <c r="V41" s="2469" t="s">
        <v>48</v>
      </c>
      <c r="W41" s="2469" t="s">
        <v>48</v>
      </c>
      <c r="X41" s="2469" t="s">
        <v>48</v>
      </c>
      <c r="Y41" s="2473">
        <v>9.5</v>
      </c>
      <c r="Z41" s="2473">
        <v>9.6999999999999993</v>
      </c>
      <c r="AA41" s="2473">
        <v>10.199999999999999</v>
      </c>
      <c r="AB41" s="2473">
        <v>9.8000000000000007</v>
      </c>
      <c r="AC41" s="2474">
        <v>7.8</v>
      </c>
      <c r="AD41" s="2474">
        <v>6.5</v>
      </c>
      <c r="AE41" s="2474">
        <v>5.0999999999999996</v>
      </c>
      <c r="AF41" s="2055">
        <v>4</v>
      </c>
      <c r="AG41" s="2474">
        <v>3.5</v>
      </c>
      <c r="AH41" s="2474">
        <v>3</v>
      </c>
      <c r="AI41" s="2475">
        <v>3</v>
      </c>
      <c r="AJ41" s="2476">
        <v>2.7</v>
      </c>
      <c r="AK41" s="2476">
        <v>2.6</v>
      </c>
      <c r="AL41" s="2476"/>
      <c r="AM41" s="2476"/>
      <c r="AN41" s="1527"/>
    </row>
    <row r="42" spans="2:40" ht="13.2">
      <c r="B42" s="3291" t="s">
        <v>56</v>
      </c>
      <c r="C42" s="3241" t="s">
        <v>46</v>
      </c>
      <c r="D42" s="2482" t="s">
        <v>48</v>
      </c>
      <c r="E42" s="2463" t="s">
        <v>48</v>
      </c>
      <c r="F42" s="2463" t="s">
        <v>48</v>
      </c>
      <c r="G42" s="2463" t="s">
        <v>48</v>
      </c>
      <c r="H42" s="2463" t="s">
        <v>48</v>
      </c>
      <c r="I42" s="2463" t="s">
        <v>48</v>
      </c>
      <c r="J42" s="2463" t="s">
        <v>48</v>
      </c>
      <c r="K42" s="2463" t="s">
        <v>48</v>
      </c>
      <c r="L42" s="2463" t="s">
        <v>48</v>
      </c>
      <c r="M42" s="2463" t="s">
        <v>48</v>
      </c>
      <c r="N42" s="2464" t="s">
        <v>48</v>
      </c>
      <c r="O42" s="2464" t="s">
        <v>48</v>
      </c>
      <c r="P42" s="2464" t="s">
        <v>48</v>
      </c>
      <c r="Q42" s="2464" t="s">
        <v>48</v>
      </c>
      <c r="R42" s="2464" t="s">
        <v>48</v>
      </c>
      <c r="S42" s="2464" t="s">
        <v>48</v>
      </c>
      <c r="T42" s="2464" t="s">
        <v>48</v>
      </c>
      <c r="U42" s="2464" t="s">
        <v>48</v>
      </c>
      <c r="V42" s="2464" t="s">
        <v>48</v>
      </c>
      <c r="W42" s="2464" t="s">
        <v>48</v>
      </c>
      <c r="X42" s="2464" t="s">
        <v>48</v>
      </c>
      <c r="Y42" s="2464" t="s">
        <v>48</v>
      </c>
      <c r="Z42" s="2464" t="s">
        <v>48</v>
      </c>
      <c r="AA42" s="2464" t="s">
        <v>48</v>
      </c>
      <c r="AB42" s="2464" t="s">
        <v>48</v>
      </c>
      <c r="AC42" s="2464" t="s">
        <v>48</v>
      </c>
      <c r="AD42" s="2464" t="s">
        <v>48</v>
      </c>
      <c r="AE42" s="2464" t="s">
        <v>48</v>
      </c>
      <c r="AF42" s="2464" t="s">
        <v>48</v>
      </c>
      <c r="AG42" s="2464" t="s">
        <v>48</v>
      </c>
      <c r="AH42" s="2464" t="s">
        <v>48</v>
      </c>
      <c r="AI42" s="2464" t="s">
        <v>48</v>
      </c>
      <c r="AJ42" s="2477">
        <v>2.8</v>
      </c>
      <c r="AK42" s="2477">
        <v>2.9</v>
      </c>
      <c r="AL42" s="2748">
        <v>2.5</v>
      </c>
      <c r="AM42" s="2748">
        <v>2.4</v>
      </c>
      <c r="AN42" s="1524"/>
    </row>
    <row r="43" spans="2:40" ht="13.2">
      <c r="B43" s="3292"/>
      <c r="C43" s="3243"/>
      <c r="D43" s="2478" t="s">
        <v>48</v>
      </c>
      <c r="E43" s="2468" t="s">
        <v>48</v>
      </c>
      <c r="F43" s="2468" t="s">
        <v>48</v>
      </c>
      <c r="G43" s="2468" t="s">
        <v>48</v>
      </c>
      <c r="H43" s="2468" t="s">
        <v>48</v>
      </c>
      <c r="I43" s="2468" t="s">
        <v>48</v>
      </c>
      <c r="J43" s="2468" t="s">
        <v>48</v>
      </c>
      <c r="K43" s="2468" t="s">
        <v>48</v>
      </c>
      <c r="L43" s="2468" t="s">
        <v>48</v>
      </c>
      <c r="M43" s="2468" t="s">
        <v>48</v>
      </c>
      <c r="N43" s="2469" t="s">
        <v>48</v>
      </c>
      <c r="O43" s="2469" t="s">
        <v>48</v>
      </c>
      <c r="P43" s="2469" t="s">
        <v>48</v>
      </c>
      <c r="Q43" s="2469" t="s">
        <v>48</v>
      </c>
      <c r="R43" s="2469" t="s">
        <v>48</v>
      </c>
      <c r="S43" s="2469" t="s">
        <v>48</v>
      </c>
      <c r="T43" s="2469" t="s">
        <v>48</v>
      </c>
      <c r="U43" s="2469" t="s">
        <v>48</v>
      </c>
      <c r="V43" s="2469" t="s">
        <v>48</v>
      </c>
      <c r="W43" s="2469" t="s">
        <v>48</v>
      </c>
      <c r="X43" s="2469" t="s">
        <v>48</v>
      </c>
      <c r="Y43" s="2473">
        <v>9.4</v>
      </c>
      <c r="Z43" s="2473">
        <v>9.1</v>
      </c>
      <c r="AA43" s="2473">
        <v>9.6</v>
      </c>
      <c r="AB43" s="2473">
        <v>9.4</v>
      </c>
      <c r="AC43" s="2474">
        <v>7.6</v>
      </c>
      <c r="AD43" s="2474">
        <v>6.5</v>
      </c>
      <c r="AE43" s="2474">
        <v>5</v>
      </c>
      <c r="AF43" s="2055">
        <v>3.7</v>
      </c>
      <c r="AG43" s="2474">
        <v>3.5</v>
      </c>
      <c r="AH43" s="2474">
        <v>2.9</v>
      </c>
      <c r="AI43" s="2475">
        <v>3.1</v>
      </c>
      <c r="AJ43" s="2476">
        <v>2.8</v>
      </c>
      <c r="AK43" s="2476">
        <v>2.9</v>
      </c>
      <c r="AL43" s="2476"/>
      <c r="AM43" s="2476"/>
      <c r="AN43" s="1527"/>
    </row>
    <row r="44" spans="2:40" ht="13.2">
      <c r="B44" s="3291" t="s">
        <v>57</v>
      </c>
      <c r="C44" s="3241" t="s">
        <v>46</v>
      </c>
      <c r="D44" s="2482" t="s">
        <v>48</v>
      </c>
      <c r="E44" s="2463" t="s">
        <v>48</v>
      </c>
      <c r="F44" s="2463" t="s">
        <v>48</v>
      </c>
      <c r="G44" s="2463" t="s">
        <v>48</v>
      </c>
      <c r="H44" s="2463" t="s">
        <v>48</v>
      </c>
      <c r="I44" s="2463" t="s">
        <v>48</v>
      </c>
      <c r="J44" s="2463" t="s">
        <v>48</v>
      </c>
      <c r="K44" s="2463" t="s">
        <v>48</v>
      </c>
      <c r="L44" s="2463" t="s">
        <v>48</v>
      </c>
      <c r="M44" s="2463" t="s">
        <v>48</v>
      </c>
      <c r="N44" s="2464" t="s">
        <v>48</v>
      </c>
      <c r="O44" s="2464" t="s">
        <v>48</v>
      </c>
      <c r="P44" s="2464" t="s">
        <v>48</v>
      </c>
      <c r="Q44" s="2464" t="s">
        <v>48</v>
      </c>
      <c r="R44" s="2464" t="s">
        <v>48</v>
      </c>
      <c r="S44" s="2464" t="s">
        <v>48</v>
      </c>
      <c r="T44" s="2464" t="s">
        <v>48</v>
      </c>
      <c r="U44" s="2464" t="s">
        <v>48</v>
      </c>
      <c r="V44" s="2464" t="s">
        <v>48</v>
      </c>
      <c r="W44" s="2464" t="s">
        <v>48</v>
      </c>
      <c r="X44" s="2464" t="s">
        <v>48</v>
      </c>
      <c r="Y44" s="2464" t="s">
        <v>48</v>
      </c>
      <c r="Z44" s="2464" t="s">
        <v>48</v>
      </c>
      <c r="AA44" s="2464" t="s">
        <v>48</v>
      </c>
      <c r="AB44" s="2464" t="s">
        <v>48</v>
      </c>
      <c r="AC44" s="2464" t="s">
        <v>48</v>
      </c>
      <c r="AD44" s="2464" t="s">
        <v>48</v>
      </c>
      <c r="AE44" s="2464" t="s">
        <v>48</v>
      </c>
      <c r="AF44" s="2464" t="s">
        <v>48</v>
      </c>
      <c r="AG44" s="2464" t="s">
        <v>48</v>
      </c>
      <c r="AH44" s="2464" t="s">
        <v>48</v>
      </c>
      <c r="AI44" s="2464" t="s">
        <v>48</v>
      </c>
      <c r="AJ44" s="2477">
        <v>2.6</v>
      </c>
      <c r="AK44" s="2477">
        <v>2.2999999999999998</v>
      </c>
      <c r="AL44" s="2748">
        <v>2.9</v>
      </c>
      <c r="AM44" s="2748">
        <v>2.8</v>
      </c>
      <c r="AN44" s="1524"/>
    </row>
    <row r="45" spans="2:40" ht="13.2">
      <c r="B45" s="3292"/>
      <c r="C45" s="3243"/>
      <c r="D45" s="2478" t="s">
        <v>48</v>
      </c>
      <c r="E45" s="2468" t="s">
        <v>48</v>
      </c>
      <c r="F45" s="2468" t="s">
        <v>48</v>
      </c>
      <c r="G45" s="2468" t="s">
        <v>48</v>
      </c>
      <c r="H45" s="2468" t="s">
        <v>48</v>
      </c>
      <c r="I45" s="2468" t="s">
        <v>48</v>
      </c>
      <c r="J45" s="2468" t="s">
        <v>48</v>
      </c>
      <c r="K45" s="2468" t="s">
        <v>48</v>
      </c>
      <c r="L45" s="2468" t="s">
        <v>48</v>
      </c>
      <c r="M45" s="2468" t="s">
        <v>48</v>
      </c>
      <c r="N45" s="2469" t="s">
        <v>48</v>
      </c>
      <c r="O45" s="2469" t="s">
        <v>48</v>
      </c>
      <c r="P45" s="2469" t="s">
        <v>48</v>
      </c>
      <c r="Q45" s="2469" t="s">
        <v>48</v>
      </c>
      <c r="R45" s="2469" t="s">
        <v>48</v>
      </c>
      <c r="S45" s="2469" t="s">
        <v>48</v>
      </c>
      <c r="T45" s="2469" t="s">
        <v>48</v>
      </c>
      <c r="U45" s="2469" t="s">
        <v>48</v>
      </c>
      <c r="V45" s="2469" t="s">
        <v>48</v>
      </c>
      <c r="W45" s="2469" t="s">
        <v>48</v>
      </c>
      <c r="X45" s="2469" t="s">
        <v>48</v>
      </c>
      <c r="Y45" s="2473">
        <v>9.6</v>
      </c>
      <c r="Z45" s="2473">
        <v>10.3</v>
      </c>
      <c r="AA45" s="2473">
        <v>10.8</v>
      </c>
      <c r="AB45" s="2473">
        <v>10.199999999999999</v>
      </c>
      <c r="AC45" s="2474">
        <v>8</v>
      </c>
      <c r="AD45" s="2474">
        <v>6.5</v>
      </c>
      <c r="AE45" s="2474">
        <v>5.3</v>
      </c>
      <c r="AF45" s="2055">
        <v>4.3</v>
      </c>
      <c r="AG45" s="2474">
        <v>3.5</v>
      </c>
      <c r="AH45" s="2474">
        <v>3</v>
      </c>
      <c r="AI45" s="2475">
        <v>3</v>
      </c>
      <c r="AJ45" s="2476">
        <v>2.6</v>
      </c>
      <c r="AK45" s="2476">
        <v>2.2999999999999998</v>
      </c>
      <c r="AL45" s="2476"/>
      <c r="AM45" s="2476"/>
      <c r="AN45" s="1527"/>
    </row>
    <row r="46" spans="2:40" ht="15.6" customHeight="1">
      <c r="B46" s="3293" t="s">
        <v>940</v>
      </c>
      <c r="C46" s="3241" t="s">
        <v>46</v>
      </c>
      <c r="D46" s="2482" t="s">
        <v>48</v>
      </c>
      <c r="E46" s="2463" t="s">
        <v>48</v>
      </c>
      <c r="F46" s="2463" t="s">
        <v>48</v>
      </c>
      <c r="G46" s="2463" t="s">
        <v>48</v>
      </c>
      <c r="H46" s="2463" t="s">
        <v>48</v>
      </c>
      <c r="I46" s="2463" t="s">
        <v>48</v>
      </c>
      <c r="J46" s="2463" t="s">
        <v>48</v>
      </c>
      <c r="K46" s="2463" t="s">
        <v>48</v>
      </c>
      <c r="L46" s="2463" t="s">
        <v>48</v>
      </c>
      <c r="M46" s="2463" t="s">
        <v>48</v>
      </c>
      <c r="N46" s="2464" t="s">
        <v>48</v>
      </c>
      <c r="O46" s="2464" t="s">
        <v>48</v>
      </c>
      <c r="P46" s="2464" t="s">
        <v>48</v>
      </c>
      <c r="Q46" s="2464" t="s">
        <v>48</v>
      </c>
      <c r="R46" s="2464" t="s">
        <v>48</v>
      </c>
      <c r="S46" s="2464" t="s">
        <v>48</v>
      </c>
      <c r="T46" s="2464" t="s">
        <v>48</v>
      </c>
      <c r="U46" s="2464" t="s">
        <v>48</v>
      </c>
      <c r="V46" s="2464" t="s">
        <v>48</v>
      </c>
      <c r="W46" s="2464" t="s">
        <v>48</v>
      </c>
      <c r="X46" s="2464" t="s">
        <v>48</v>
      </c>
      <c r="Y46" s="2464" t="s">
        <v>48</v>
      </c>
      <c r="Z46" s="2464" t="s">
        <v>48</v>
      </c>
      <c r="AA46" s="2464" t="s">
        <v>48</v>
      </c>
      <c r="AB46" s="2464" t="s">
        <v>48</v>
      </c>
      <c r="AC46" s="2464" t="s">
        <v>48</v>
      </c>
      <c r="AD46" s="2464" t="s">
        <v>48</v>
      </c>
      <c r="AE46" s="2464" t="s">
        <v>48</v>
      </c>
      <c r="AF46" s="2464" t="s">
        <v>48</v>
      </c>
      <c r="AG46" s="2464" t="s">
        <v>48</v>
      </c>
      <c r="AH46" s="2464" t="s">
        <v>48</v>
      </c>
      <c r="AI46" s="2464" t="s">
        <v>48</v>
      </c>
      <c r="AJ46" s="2477">
        <v>3.1</v>
      </c>
      <c r="AK46" s="2477">
        <v>3.2</v>
      </c>
      <c r="AL46" s="2748">
        <v>3.6</v>
      </c>
      <c r="AM46" s="2748">
        <v>3.1</v>
      </c>
      <c r="AN46" s="1524"/>
    </row>
    <row r="47" spans="2:40" ht="13.2">
      <c r="B47" s="3294"/>
      <c r="C47" s="3243"/>
      <c r="D47" s="2478" t="s">
        <v>48</v>
      </c>
      <c r="E47" s="2468" t="s">
        <v>48</v>
      </c>
      <c r="F47" s="2468" t="s">
        <v>48</v>
      </c>
      <c r="G47" s="2468" t="s">
        <v>48</v>
      </c>
      <c r="H47" s="2468" t="s">
        <v>48</v>
      </c>
      <c r="I47" s="2468" t="s">
        <v>48</v>
      </c>
      <c r="J47" s="2468" t="s">
        <v>48</v>
      </c>
      <c r="K47" s="2468" t="s">
        <v>48</v>
      </c>
      <c r="L47" s="2468" t="s">
        <v>48</v>
      </c>
      <c r="M47" s="2468" t="s">
        <v>48</v>
      </c>
      <c r="N47" s="2469" t="s">
        <v>48</v>
      </c>
      <c r="O47" s="2469" t="s">
        <v>48</v>
      </c>
      <c r="P47" s="2469" t="s">
        <v>48</v>
      </c>
      <c r="Q47" s="2469" t="s">
        <v>48</v>
      </c>
      <c r="R47" s="2469" t="s">
        <v>48</v>
      </c>
      <c r="S47" s="2469" t="s">
        <v>48</v>
      </c>
      <c r="T47" s="2469" t="s">
        <v>48</v>
      </c>
      <c r="U47" s="2469" t="s">
        <v>48</v>
      </c>
      <c r="V47" s="2469" t="s">
        <v>48</v>
      </c>
      <c r="W47" s="2469" t="s">
        <v>48</v>
      </c>
      <c r="X47" s="2469" t="s">
        <v>48</v>
      </c>
      <c r="Y47" s="2473">
        <v>9.9</v>
      </c>
      <c r="Z47" s="2473">
        <v>10.7</v>
      </c>
      <c r="AA47" s="2473">
        <v>10.8</v>
      </c>
      <c r="AB47" s="2473">
        <v>10.4</v>
      </c>
      <c r="AC47" s="2474">
        <v>9</v>
      </c>
      <c r="AD47" s="2474">
        <v>8</v>
      </c>
      <c r="AE47" s="2474">
        <v>6.4</v>
      </c>
      <c r="AF47" s="2055">
        <v>5.4</v>
      </c>
      <c r="AG47" s="2474">
        <v>4.4000000000000004</v>
      </c>
      <c r="AH47" s="2474">
        <v>2.8</v>
      </c>
      <c r="AI47" s="2475">
        <v>3.3</v>
      </c>
      <c r="AJ47" s="2476">
        <v>3.2</v>
      </c>
      <c r="AK47" s="2476">
        <v>3.3</v>
      </c>
      <c r="AL47" s="2476"/>
      <c r="AM47" s="2476"/>
      <c r="AN47" s="1527"/>
    </row>
    <row r="48" spans="2:40" ht="13.2">
      <c r="B48" s="3247" t="s">
        <v>56</v>
      </c>
      <c r="C48" s="3241" t="s">
        <v>46</v>
      </c>
      <c r="D48" s="2482" t="s">
        <v>48</v>
      </c>
      <c r="E48" s="2463" t="s">
        <v>48</v>
      </c>
      <c r="F48" s="2463" t="s">
        <v>48</v>
      </c>
      <c r="G48" s="2463" t="s">
        <v>48</v>
      </c>
      <c r="H48" s="2463" t="s">
        <v>48</v>
      </c>
      <c r="I48" s="2463" t="s">
        <v>48</v>
      </c>
      <c r="J48" s="2463" t="s">
        <v>48</v>
      </c>
      <c r="K48" s="2463" t="s">
        <v>48</v>
      </c>
      <c r="L48" s="2463" t="s">
        <v>48</v>
      </c>
      <c r="M48" s="2463" t="s">
        <v>48</v>
      </c>
      <c r="N48" s="2464" t="s">
        <v>48</v>
      </c>
      <c r="O48" s="2464" t="s">
        <v>48</v>
      </c>
      <c r="P48" s="2464" t="s">
        <v>48</v>
      </c>
      <c r="Q48" s="2464" t="s">
        <v>48</v>
      </c>
      <c r="R48" s="2464" t="s">
        <v>48</v>
      </c>
      <c r="S48" s="2464" t="s">
        <v>48</v>
      </c>
      <c r="T48" s="2464" t="s">
        <v>48</v>
      </c>
      <c r="U48" s="2464" t="s">
        <v>48</v>
      </c>
      <c r="V48" s="2464" t="s">
        <v>48</v>
      </c>
      <c r="W48" s="2464" t="s">
        <v>48</v>
      </c>
      <c r="X48" s="2464" t="s">
        <v>48</v>
      </c>
      <c r="Y48" s="2464" t="s">
        <v>48</v>
      </c>
      <c r="Z48" s="2464" t="s">
        <v>48</v>
      </c>
      <c r="AA48" s="2464" t="s">
        <v>48</v>
      </c>
      <c r="AB48" s="2464" t="s">
        <v>48</v>
      </c>
      <c r="AC48" s="2464" t="s">
        <v>48</v>
      </c>
      <c r="AD48" s="2464" t="s">
        <v>48</v>
      </c>
      <c r="AE48" s="2464" t="s">
        <v>48</v>
      </c>
      <c r="AF48" s="2464" t="s">
        <v>48</v>
      </c>
      <c r="AG48" s="2464" t="s">
        <v>48</v>
      </c>
      <c r="AH48" s="2464" t="s">
        <v>48</v>
      </c>
      <c r="AI48" s="2464" t="s">
        <v>48</v>
      </c>
      <c r="AJ48" s="2477">
        <v>2.8</v>
      </c>
      <c r="AK48" s="2477">
        <v>3.1</v>
      </c>
      <c r="AL48" s="2748">
        <v>3.5</v>
      </c>
      <c r="AM48" s="2748">
        <v>2.7</v>
      </c>
      <c r="AN48" s="1524"/>
    </row>
    <row r="49" spans="2:40" ht="13.2">
      <c r="B49" s="3248"/>
      <c r="C49" s="3243"/>
      <c r="D49" s="2478" t="s">
        <v>48</v>
      </c>
      <c r="E49" s="2468" t="s">
        <v>48</v>
      </c>
      <c r="F49" s="2468" t="s">
        <v>48</v>
      </c>
      <c r="G49" s="2468" t="s">
        <v>48</v>
      </c>
      <c r="H49" s="2468" t="s">
        <v>48</v>
      </c>
      <c r="I49" s="2468" t="s">
        <v>48</v>
      </c>
      <c r="J49" s="2468" t="s">
        <v>48</v>
      </c>
      <c r="K49" s="2468" t="s">
        <v>48</v>
      </c>
      <c r="L49" s="2468" t="s">
        <v>48</v>
      </c>
      <c r="M49" s="2468" t="s">
        <v>48</v>
      </c>
      <c r="N49" s="2469" t="s">
        <v>48</v>
      </c>
      <c r="O49" s="2469" t="s">
        <v>48</v>
      </c>
      <c r="P49" s="2469" t="s">
        <v>48</v>
      </c>
      <c r="Q49" s="2469" t="s">
        <v>48</v>
      </c>
      <c r="R49" s="2469" t="s">
        <v>48</v>
      </c>
      <c r="S49" s="2469" t="s">
        <v>48</v>
      </c>
      <c r="T49" s="2469" t="s">
        <v>48</v>
      </c>
      <c r="U49" s="2469" t="s">
        <v>48</v>
      </c>
      <c r="V49" s="2469" t="s">
        <v>48</v>
      </c>
      <c r="W49" s="2469" t="s">
        <v>48</v>
      </c>
      <c r="X49" s="2469" t="s">
        <v>48</v>
      </c>
      <c r="Y49" s="2473">
        <v>8.9</v>
      </c>
      <c r="Z49" s="2473">
        <v>9.1999999999999993</v>
      </c>
      <c r="AA49" s="2473">
        <v>9.6999999999999993</v>
      </c>
      <c r="AB49" s="2473">
        <v>9.4</v>
      </c>
      <c r="AC49" s="2474">
        <v>8</v>
      </c>
      <c r="AD49" s="2474">
        <v>7.5</v>
      </c>
      <c r="AE49" s="2474">
        <v>6.3</v>
      </c>
      <c r="AF49" s="2055">
        <v>5.5</v>
      </c>
      <c r="AG49" s="2474">
        <v>4</v>
      </c>
      <c r="AH49" s="2474">
        <v>2.2999999999999998</v>
      </c>
      <c r="AI49" s="2475">
        <v>3.2</v>
      </c>
      <c r="AJ49" s="2476">
        <v>2.9</v>
      </c>
      <c r="AK49" s="2476">
        <v>3.1</v>
      </c>
      <c r="AL49" s="2476"/>
      <c r="AM49" s="2476"/>
      <c r="AN49" s="1527"/>
    </row>
    <row r="50" spans="2:40" ht="13.2">
      <c r="B50" s="3247" t="s">
        <v>57</v>
      </c>
      <c r="C50" s="3241" t="s">
        <v>46</v>
      </c>
      <c r="D50" s="2482" t="s">
        <v>48</v>
      </c>
      <c r="E50" s="2463" t="s">
        <v>48</v>
      </c>
      <c r="F50" s="2463" t="s">
        <v>48</v>
      </c>
      <c r="G50" s="2463" t="s">
        <v>48</v>
      </c>
      <c r="H50" s="2463" t="s">
        <v>48</v>
      </c>
      <c r="I50" s="2463" t="s">
        <v>48</v>
      </c>
      <c r="J50" s="2463" t="s">
        <v>48</v>
      </c>
      <c r="K50" s="2463" t="s">
        <v>48</v>
      </c>
      <c r="L50" s="2463" t="s">
        <v>48</v>
      </c>
      <c r="M50" s="2463" t="s">
        <v>48</v>
      </c>
      <c r="N50" s="2464" t="s">
        <v>48</v>
      </c>
      <c r="O50" s="2464" t="s">
        <v>48</v>
      </c>
      <c r="P50" s="2464" t="s">
        <v>48</v>
      </c>
      <c r="Q50" s="2464" t="s">
        <v>48</v>
      </c>
      <c r="R50" s="2464" t="s">
        <v>48</v>
      </c>
      <c r="S50" s="2464" t="s">
        <v>48</v>
      </c>
      <c r="T50" s="2464" t="s">
        <v>48</v>
      </c>
      <c r="U50" s="2464" t="s">
        <v>48</v>
      </c>
      <c r="V50" s="2464" t="s">
        <v>48</v>
      </c>
      <c r="W50" s="2464" t="s">
        <v>48</v>
      </c>
      <c r="X50" s="2464" t="s">
        <v>48</v>
      </c>
      <c r="Y50" s="2464" t="s">
        <v>48</v>
      </c>
      <c r="Z50" s="2464" t="s">
        <v>48</v>
      </c>
      <c r="AA50" s="2464" t="s">
        <v>48</v>
      </c>
      <c r="AB50" s="2464" t="s">
        <v>48</v>
      </c>
      <c r="AC50" s="2464" t="s">
        <v>48</v>
      </c>
      <c r="AD50" s="2464" t="s">
        <v>48</v>
      </c>
      <c r="AE50" s="2464" t="s">
        <v>48</v>
      </c>
      <c r="AF50" s="2464" t="s">
        <v>48</v>
      </c>
      <c r="AG50" s="2464" t="s">
        <v>48</v>
      </c>
      <c r="AH50" s="2464" t="s">
        <v>48</v>
      </c>
      <c r="AI50" s="2464" t="s">
        <v>48</v>
      </c>
      <c r="AJ50" s="2477">
        <v>3.5</v>
      </c>
      <c r="AK50" s="2477">
        <v>3.5</v>
      </c>
      <c r="AL50" s="2748">
        <v>3.7</v>
      </c>
      <c r="AM50" s="2748">
        <v>3.6</v>
      </c>
      <c r="AN50" s="1524"/>
    </row>
    <row r="51" spans="2:40" ht="13.2">
      <c r="B51" s="3248"/>
      <c r="C51" s="3243"/>
      <c r="D51" s="2478" t="s">
        <v>48</v>
      </c>
      <c r="E51" s="2468" t="s">
        <v>48</v>
      </c>
      <c r="F51" s="2468" t="s">
        <v>48</v>
      </c>
      <c r="G51" s="2468" t="s">
        <v>48</v>
      </c>
      <c r="H51" s="2468" t="s">
        <v>48</v>
      </c>
      <c r="I51" s="2468" t="s">
        <v>48</v>
      </c>
      <c r="J51" s="2468" t="s">
        <v>48</v>
      </c>
      <c r="K51" s="2468" t="s">
        <v>48</v>
      </c>
      <c r="L51" s="2468" t="s">
        <v>48</v>
      </c>
      <c r="M51" s="2468" t="s">
        <v>48</v>
      </c>
      <c r="N51" s="2469" t="s">
        <v>48</v>
      </c>
      <c r="O51" s="2469" t="s">
        <v>48</v>
      </c>
      <c r="P51" s="2469" t="s">
        <v>48</v>
      </c>
      <c r="Q51" s="2469" t="s">
        <v>48</v>
      </c>
      <c r="R51" s="2469" t="s">
        <v>48</v>
      </c>
      <c r="S51" s="2469" t="s">
        <v>48</v>
      </c>
      <c r="T51" s="2469" t="s">
        <v>48</v>
      </c>
      <c r="U51" s="2469" t="s">
        <v>48</v>
      </c>
      <c r="V51" s="2469" t="s">
        <v>48</v>
      </c>
      <c r="W51" s="2469" t="s">
        <v>48</v>
      </c>
      <c r="X51" s="2469" t="s">
        <v>48</v>
      </c>
      <c r="Y51" s="2473">
        <v>11.3</v>
      </c>
      <c r="Z51" s="2473">
        <v>12.7</v>
      </c>
      <c r="AA51" s="2473">
        <v>12.3</v>
      </c>
      <c r="AB51" s="2473">
        <v>11.8</v>
      </c>
      <c r="AC51" s="2474">
        <v>10.5</v>
      </c>
      <c r="AD51" s="2474">
        <v>8.6</v>
      </c>
      <c r="AE51" s="2474">
        <v>6.5</v>
      </c>
      <c r="AF51" s="2474">
        <v>5.2</v>
      </c>
      <c r="AG51" s="2474">
        <v>5</v>
      </c>
      <c r="AH51" s="2055">
        <v>3.5</v>
      </c>
      <c r="AI51" s="2475">
        <v>3.6</v>
      </c>
      <c r="AJ51" s="2476">
        <v>3.6</v>
      </c>
      <c r="AK51" s="2476">
        <v>3.6</v>
      </c>
      <c r="AL51" s="2476"/>
      <c r="AM51" s="2476"/>
      <c r="AN51" s="1527"/>
    </row>
    <row r="52" spans="2:40" ht="15.6" customHeight="1">
      <c r="B52" s="3245" t="s">
        <v>941</v>
      </c>
      <c r="C52" s="3241" t="s">
        <v>46</v>
      </c>
      <c r="D52" s="2482" t="s">
        <v>48</v>
      </c>
      <c r="E52" s="2463" t="s">
        <v>48</v>
      </c>
      <c r="F52" s="2463" t="s">
        <v>48</v>
      </c>
      <c r="G52" s="2463" t="s">
        <v>48</v>
      </c>
      <c r="H52" s="2463" t="s">
        <v>48</v>
      </c>
      <c r="I52" s="2463" t="s">
        <v>48</v>
      </c>
      <c r="J52" s="2463" t="s">
        <v>48</v>
      </c>
      <c r="K52" s="2463" t="s">
        <v>48</v>
      </c>
      <c r="L52" s="2463" t="s">
        <v>48</v>
      </c>
      <c r="M52" s="2463" t="s">
        <v>48</v>
      </c>
      <c r="N52" s="2464" t="s">
        <v>48</v>
      </c>
      <c r="O52" s="2464" t="s">
        <v>48</v>
      </c>
      <c r="P52" s="2464" t="s">
        <v>48</v>
      </c>
      <c r="Q52" s="2464" t="s">
        <v>48</v>
      </c>
      <c r="R52" s="2464" t="s">
        <v>48</v>
      </c>
      <c r="S52" s="2464" t="s">
        <v>48</v>
      </c>
      <c r="T52" s="2464" t="s">
        <v>48</v>
      </c>
      <c r="U52" s="2464" t="s">
        <v>48</v>
      </c>
      <c r="V52" s="2464" t="s">
        <v>48</v>
      </c>
      <c r="W52" s="2464" t="s">
        <v>48</v>
      </c>
      <c r="X52" s="2464" t="s">
        <v>48</v>
      </c>
      <c r="Y52" s="2464" t="s">
        <v>48</v>
      </c>
      <c r="Z52" s="2464" t="s">
        <v>48</v>
      </c>
      <c r="AA52" s="2464" t="s">
        <v>48</v>
      </c>
      <c r="AB52" s="2464" t="s">
        <v>48</v>
      </c>
      <c r="AC52" s="2464" t="s">
        <v>48</v>
      </c>
      <c r="AD52" s="2464" t="s">
        <v>48</v>
      </c>
      <c r="AE52" s="2464" t="s">
        <v>48</v>
      </c>
      <c r="AF52" s="2464" t="s">
        <v>48</v>
      </c>
      <c r="AG52" s="2464" t="s">
        <v>48</v>
      </c>
      <c r="AH52" s="2464" t="s">
        <v>48</v>
      </c>
      <c r="AI52" s="2464" t="s">
        <v>48</v>
      </c>
      <c r="AJ52" s="2477">
        <v>0.9</v>
      </c>
      <c r="AK52" s="2477">
        <v>0.9</v>
      </c>
      <c r="AL52" s="2748">
        <v>0.8</v>
      </c>
      <c r="AM52" s="2748">
        <v>0.8</v>
      </c>
      <c r="AN52" s="1524"/>
    </row>
    <row r="53" spans="2:40" ht="13.2">
      <c r="B53" s="3246"/>
      <c r="C53" s="3243"/>
      <c r="D53" s="2478" t="s">
        <v>48</v>
      </c>
      <c r="E53" s="2468" t="s">
        <v>48</v>
      </c>
      <c r="F53" s="2468" t="s">
        <v>48</v>
      </c>
      <c r="G53" s="2468" t="s">
        <v>48</v>
      </c>
      <c r="H53" s="2468" t="s">
        <v>48</v>
      </c>
      <c r="I53" s="2468" t="s">
        <v>48</v>
      </c>
      <c r="J53" s="2468" t="s">
        <v>48</v>
      </c>
      <c r="K53" s="2468" t="s">
        <v>48</v>
      </c>
      <c r="L53" s="2468" t="s">
        <v>48</v>
      </c>
      <c r="M53" s="2468" t="s">
        <v>48</v>
      </c>
      <c r="N53" s="2469" t="s">
        <v>48</v>
      </c>
      <c r="O53" s="2469" t="s">
        <v>48</v>
      </c>
      <c r="P53" s="2469" t="s">
        <v>48</v>
      </c>
      <c r="Q53" s="2469" t="s">
        <v>48</v>
      </c>
      <c r="R53" s="2469" t="s">
        <v>48</v>
      </c>
      <c r="S53" s="2469" t="s">
        <v>48</v>
      </c>
      <c r="T53" s="2469" t="s">
        <v>48</v>
      </c>
      <c r="U53" s="2469" t="s">
        <v>48</v>
      </c>
      <c r="V53" s="2469" t="s">
        <v>48</v>
      </c>
      <c r="W53" s="2469" t="s">
        <v>48</v>
      </c>
      <c r="X53" s="2469" t="s">
        <v>48</v>
      </c>
      <c r="Y53" s="2537">
        <v>3.1</v>
      </c>
      <c r="Z53" s="2537">
        <v>3.7</v>
      </c>
      <c r="AA53" s="2537">
        <v>4.2</v>
      </c>
      <c r="AB53" s="2537">
        <v>4.5</v>
      </c>
      <c r="AC53" s="2540">
        <v>3.9</v>
      </c>
      <c r="AD53" s="2540">
        <v>3</v>
      </c>
      <c r="AE53" s="2540">
        <v>2.2000000000000002</v>
      </c>
      <c r="AF53" s="2541">
        <v>1.5</v>
      </c>
      <c r="AG53" s="2540">
        <v>1</v>
      </c>
      <c r="AH53" s="2540">
        <v>0.7</v>
      </c>
      <c r="AI53" s="2540">
        <v>0.6</v>
      </c>
      <c r="AJ53" s="2476">
        <v>0.9</v>
      </c>
      <c r="AK53" s="2476">
        <v>0.9</v>
      </c>
      <c r="AL53" s="2476"/>
      <c r="AM53" s="2476"/>
      <c r="AN53" s="1527"/>
    </row>
    <row r="54" spans="2:40" ht="13.2">
      <c r="B54" s="3247" t="s">
        <v>56</v>
      </c>
      <c r="C54" s="3241" t="s">
        <v>46</v>
      </c>
      <c r="D54" s="2482" t="s">
        <v>48</v>
      </c>
      <c r="E54" s="2463" t="s">
        <v>48</v>
      </c>
      <c r="F54" s="2463" t="s">
        <v>48</v>
      </c>
      <c r="G54" s="2463" t="s">
        <v>48</v>
      </c>
      <c r="H54" s="2463" t="s">
        <v>48</v>
      </c>
      <c r="I54" s="2463" t="s">
        <v>48</v>
      </c>
      <c r="J54" s="2463" t="s">
        <v>48</v>
      </c>
      <c r="K54" s="2463" t="s">
        <v>48</v>
      </c>
      <c r="L54" s="2463" t="s">
        <v>48</v>
      </c>
      <c r="M54" s="2463" t="s">
        <v>48</v>
      </c>
      <c r="N54" s="2464" t="s">
        <v>48</v>
      </c>
      <c r="O54" s="2464" t="s">
        <v>48</v>
      </c>
      <c r="P54" s="2464" t="s">
        <v>48</v>
      </c>
      <c r="Q54" s="2464" t="s">
        <v>48</v>
      </c>
      <c r="R54" s="2464" t="s">
        <v>48</v>
      </c>
      <c r="S54" s="2464" t="s">
        <v>48</v>
      </c>
      <c r="T54" s="2464" t="s">
        <v>48</v>
      </c>
      <c r="U54" s="2464" t="s">
        <v>48</v>
      </c>
      <c r="V54" s="2464" t="s">
        <v>48</v>
      </c>
      <c r="W54" s="2464" t="s">
        <v>48</v>
      </c>
      <c r="X54" s="2464" t="s">
        <v>48</v>
      </c>
      <c r="Y54" s="2542" t="s">
        <v>48</v>
      </c>
      <c r="Z54" s="2542" t="s">
        <v>48</v>
      </c>
      <c r="AA54" s="2542" t="s">
        <v>48</v>
      </c>
      <c r="AB54" s="2542" t="s">
        <v>48</v>
      </c>
      <c r="AC54" s="2542" t="s">
        <v>48</v>
      </c>
      <c r="AD54" s="2542" t="s">
        <v>48</v>
      </c>
      <c r="AE54" s="2542" t="s">
        <v>48</v>
      </c>
      <c r="AF54" s="2542" t="s">
        <v>48</v>
      </c>
      <c r="AG54" s="2542" t="s">
        <v>48</v>
      </c>
      <c r="AH54" s="2542" t="s">
        <v>48</v>
      </c>
      <c r="AI54" s="2542" t="s">
        <v>48</v>
      </c>
      <c r="AJ54" s="2477">
        <v>0.9</v>
      </c>
      <c r="AK54" s="2477">
        <v>0.9</v>
      </c>
      <c r="AL54" s="2748">
        <v>0.8</v>
      </c>
      <c r="AM54" s="2748">
        <v>0.7</v>
      </c>
      <c r="AN54" s="1524"/>
    </row>
    <row r="55" spans="2:40" ht="13.2">
      <c r="B55" s="3288"/>
      <c r="C55" s="3242"/>
      <c r="D55" s="2478" t="s">
        <v>48</v>
      </c>
      <c r="E55" s="2468" t="s">
        <v>48</v>
      </c>
      <c r="F55" s="2468" t="s">
        <v>48</v>
      </c>
      <c r="G55" s="2468" t="s">
        <v>48</v>
      </c>
      <c r="H55" s="2468" t="s">
        <v>48</v>
      </c>
      <c r="I55" s="2468" t="s">
        <v>48</v>
      </c>
      <c r="J55" s="2468" t="s">
        <v>48</v>
      </c>
      <c r="K55" s="2468" t="s">
        <v>48</v>
      </c>
      <c r="L55" s="2468" t="s">
        <v>48</v>
      </c>
      <c r="M55" s="2468" t="s">
        <v>48</v>
      </c>
      <c r="N55" s="2469" t="s">
        <v>48</v>
      </c>
      <c r="O55" s="2469" t="s">
        <v>48</v>
      </c>
      <c r="P55" s="2469" t="s">
        <v>48</v>
      </c>
      <c r="Q55" s="2469" t="s">
        <v>48</v>
      </c>
      <c r="R55" s="2469" t="s">
        <v>48</v>
      </c>
      <c r="S55" s="2469" t="s">
        <v>48</v>
      </c>
      <c r="T55" s="2469" t="s">
        <v>48</v>
      </c>
      <c r="U55" s="2469" t="s">
        <v>48</v>
      </c>
      <c r="V55" s="2469" t="s">
        <v>48</v>
      </c>
      <c r="W55" s="2469" t="s">
        <v>48</v>
      </c>
      <c r="X55" s="2469" t="s">
        <v>48</v>
      </c>
      <c r="Y55" s="2537">
        <v>3</v>
      </c>
      <c r="Z55" s="2537">
        <v>3.4</v>
      </c>
      <c r="AA55" s="2543">
        <v>3.8</v>
      </c>
      <c r="AB55" s="2543">
        <v>4.0999999999999996</v>
      </c>
      <c r="AC55" s="2540">
        <v>3.7</v>
      </c>
      <c r="AD55" s="2540">
        <v>3</v>
      </c>
      <c r="AE55" s="2540">
        <v>2.2000000000000002</v>
      </c>
      <c r="AF55" s="2541">
        <v>1.6</v>
      </c>
      <c r="AG55" s="2540">
        <v>1.1000000000000001</v>
      </c>
      <c r="AH55" s="2540">
        <v>0.7</v>
      </c>
      <c r="AI55" s="2540">
        <v>0.6</v>
      </c>
      <c r="AJ55" s="2476">
        <v>0.9</v>
      </c>
      <c r="AK55" s="2476">
        <v>0.9</v>
      </c>
      <c r="AL55" s="2476"/>
      <c r="AM55" s="2476"/>
      <c r="AN55" s="1527"/>
    </row>
    <row r="56" spans="2:40" ht="13.2">
      <c r="B56" s="3247" t="s">
        <v>57</v>
      </c>
      <c r="C56" s="3241" t="s">
        <v>46</v>
      </c>
      <c r="D56" s="2482" t="s">
        <v>48</v>
      </c>
      <c r="E56" s="2463" t="s">
        <v>48</v>
      </c>
      <c r="F56" s="2463" t="s">
        <v>48</v>
      </c>
      <c r="G56" s="2463" t="s">
        <v>48</v>
      </c>
      <c r="H56" s="2463" t="s">
        <v>48</v>
      </c>
      <c r="I56" s="2463" t="s">
        <v>48</v>
      </c>
      <c r="J56" s="2463" t="s">
        <v>48</v>
      </c>
      <c r="K56" s="2463" t="s">
        <v>48</v>
      </c>
      <c r="L56" s="2463" t="s">
        <v>48</v>
      </c>
      <c r="M56" s="2463" t="s">
        <v>48</v>
      </c>
      <c r="N56" s="2464" t="s">
        <v>48</v>
      </c>
      <c r="O56" s="2464" t="s">
        <v>48</v>
      </c>
      <c r="P56" s="2464" t="s">
        <v>48</v>
      </c>
      <c r="Q56" s="2464" t="s">
        <v>48</v>
      </c>
      <c r="R56" s="2464" t="s">
        <v>48</v>
      </c>
      <c r="S56" s="2464" t="s">
        <v>48</v>
      </c>
      <c r="T56" s="2464" t="s">
        <v>48</v>
      </c>
      <c r="U56" s="2464" t="s">
        <v>48</v>
      </c>
      <c r="V56" s="2464" t="s">
        <v>48</v>
      </c>
      <c r="W56" s="2464" t="s">
        <v>48</v>
      </c>
      <c r="X56" s="2464" t="s">
        <v>48</v>
      </c>
      <c r="Y56" s="2542" t="s">
        <v>48</v>
      </c>
      <c r="Z56" s="2542" t="s">
        <v>48</v>
      </c>
      <c r="AA56" s="2542" t="s">
        <v>48</v>
      </c>
      <c r="AB56" s="2542" t="s">
        <v>48</v>
      </c>
      <c r="AC56" s="2542" t="s">
        <v>48</v>
      </c>
      <c r="AD56" s="2542" t="s">
        <v>48</v>
      </c>
      <c r="AE56" s="2542" t="s">
        <v>48</v>
      </c>
      <c r="AF56" s="2542" t="s">
        <v>48</v>
      </c>
      <c r="AG56" s="2542" t="s">
        <v>48</v>
      </c>
      <c r="AH56" s="2542" t="s">
        <v>48</v>
      </c>
      <c r="AI56" s="2542" t="s">
        <v>48</v>
      </c>
      <c r="AJ56" s="2477">
        <v>0.9</v>
      </c>
      <c r="AK56" s="2477">
        <v>0.9</v>
      </c>
      <c r="AL56" s="2748">
        <v>0.7</v>
      </c>
      <c r="AM56" s="2748">
        <v>0.9</v>
      </c>
      <c r="AN56" s="1524"/>
    </row>
    <row r="57" spans="2:40" ht="13.2">
      <c r="B57" s="3248"/>
      <c r="C57" s="3243"/>
      <c r="D57" s="2478" t="s">
        <v>48</v>
      </c>
      <c r="E57" s="2487" t="s">
        <v>48</v>
      </c>
      <c r="F57" s="2487" t="s">
        <v>48</v>
      </c>
      <c r="G57" s="2487" t="s">
        <v>48</v>
      </c>
      <c r="H57" s="2487" t="s">
        <v>48</v>
      </c>
      <c r="I57" s="2487" t="s">
        <v>48</v>
      </c>
      <c r="J57" s="2487" t="s">
        <v>48</v>
      </c>
      <c r="K57" s="2487" t="s">
        <v>48</v>
      </c>
      <c r="L57" s="2487" t="s">
        <v>48</v>
      </c>
      <c r="M57" s="2487" t="s">
        <v>48</v>
      </c>
      <c r="N57" s="2469" t="s">
        <v>48</v>
      </c>
      <c r="O57" s="2469" t="s">
        <v>48</v>
      </c>
      <c r="P57" s="2469" t="s">
        <v>48</v>
      </c>
      <c r="Q57" s="2469" t="s">
        <v>48</v>
      </c>
      <c r="R57" s="2469" t="s">
        <v>48</v>
      </c>
      <c r="S57" s="2469" t="s">
        <v>48</v>
      </c>
      <c r="T57" s="2469" t="s">
        <v>48</v>
      </c>
      <c r="U57" s="2469" t="s">
        <v>48</v>
      </c>
      <c r="V57" s="2469" t="s">
        <v>48</v>
      </c>
      <c r="W57" s="2469" t="s">
        <v>48</v>
      </c>
      <c r="X57" s="2469" t="s">
        <v>48</v>
      </c>
      <c r="Y57" s="2537">
        <v>3.3</v>
      </c>
      <c r="Z57" s="2537">
        <v>4.0999999999999996</v>
      </c>
      <c r="AA57" s="2543">
        <v>4.7</v>
      </c>
      <c r="AB57" s="2543">
        <v>4.9000000000000004</v>
      </c>
      <c r="AC57" s="2540">
        <v>4.2</v>
      </c>
      <c r="AD57" s="2540">
        <v>3</v>
      </c>
      <c r="AE57" s="2540">
        <v>2.1</v>
      </c>
      <c r="AF57" s="2540">
        <v>1.5</v>
      </c>
      <c r="AG57" s="2540">
        <v>1</v>
      </c>
      <c r="AH57" s="2540">
        <v>0.7</v>
      </c>
      <c r="AI57" s="2540">
        <v>0.7</v>
      </c>
      <c r="AJ57" s="2476">
        <v>0.9</v>
      </c>
      <c r="AK57" s="2476">
        <v>0.9</v>
      </c>
      <c r="AL57" s="2476"/>
      <c r="AM57" s="2476"/>
      <c r="AN57" s="1527"/>
    </row>
    <row r="58" spans="2:40" ht="39.6">
      <c r="B58" s="2459" t="s">
        <v>662</v>
      </c>
      <c r="C58" s="1942" t="s">
        <v>272</v>
      </c>
      <c r="D58" s="1435" t="s">
        <v>48</v>
      </c>
      <c r="E58" s="1447" t="s">
        <v>48</v>
      </c>
      <c r="F58" s="1447" t="s">
        <v>48</v>
      </c>
      <c r="G58" s="1447" t="s">
        <v>48</v>
      </c>
      <c r="H58" s="1447" t="s">
        <v>48</v>
      </c>
      <c r="I58" s="1447" t="s">
        <v>48</v>
      </c>
      <c r="J58" s="1447" t="s">
        <v>48</v>
      </c>
      <c r="K58" s="1447" t="s">
        <v>48</v>
      </c>
      <c r="L58" s="1447" t="s">
        <v>48</v>
      </c>
      <c r="M58" s="1447" t="s">
        <v>48</v>
      </c>
      <c r="N58" s="1447" t="s">
        <v>48</v>
      </c>
      <c r="O58" s="1477">
        <v>11.91</v>
      </c>
      <c r="P58" s="440">
        <v>10.4</v>
      </c>
      <c r="Q58" s="440">
        <v>9.73</v>
      </c>
      <c r="R58" s="440">
        <v>9.7100000000000009</v>
      </c>
      <c r="S58" s="440">
        <v>9.9600000000000009</v>
      </c>
      <c r="T58" s="440">
        <v>9.0500000000000007</v>
      </c>
      <c r="U58" s="440">
        <v>9.0299999999999994</v>
      </c>
      <c r="V58" s="440">
        <v>8.67</v>
      </c>
      <c r="W58" s="1530">
        <v>7.72</v>
      </c>
      <c r="X58" s="1531">
        <v>6.69</v>
      </c>
      <c r="Y58" s="1532">
        <v>5.58</v>
      </c>
      <c r="Z58" s="1532">
        <v>6.03</v>
      </c>
      <c r="AA58" s="1533">
        <v>5.36</v>
      </c>
      <c r="AB58" s="1532">
        <v>4.5999999999999996</v>
      </c>
      <c r="AC58" s="1532">
        <v>4.46</v>
      </c>
      <c r="AD58" s="1532">
        <v>4.12</v>
      </c>
      <c r="AE58" s="1532">
        <v>3.72</v>
      </c>
      <c r="AF58" s="1533">
        <v>5.17</v>
      </c>
      <c r="AG58" s="1533">
        <v>3.94</v>
      </c>
      <c r="AH58" s="1533">
        <v>2.89</v>
      </c>
      <c r="AI58" s="1872">
        <v>2.74</v>
      </c>
      <c r="AJ58" s="2193">
        <v>2.59</v>
      </c>
      <c r="AK58" s="2193">
        <v>2.64</v>
      </c>
      <c r="AL58" s="2193">
        <v>2.34</v>
      </c>
      <c r="AM58" s="2193">
        <v>3.25</v>
      </c>
      <c r="AN58" s="3056"/>
    </row>
    <row r="59" spans="2:40" ht="39.6">
      <c r="B59" s="2461" t="s">
        <v>663</v>
      </c>
      <c r="C59" s="1942" t="s">
        <v>272</v>
      </c>
      <c r="D59" s="1435" t="s">
        <v>48</v>
      </c>
      <c r="E59" s="1447" t="s">
        <v>48</v>
      </c>
      <c r="F59" s="1447" t="s">
        <v>48</v>
      </c>
      <c r="G59" s="1447" t="s">
        <v>48</v>
      </c>
      <c r="H59" s="1447" t="s">
        <v>48</v>
      </c>
      <c r="I59" s="1447" t="s">
        <v>48</v>
      </c>
      <c r="J59" s="1447" t="s">
        <v>48</v>
      </c>
      <c r="K59" s="1447" t="s">
        <v>48</v>
      </c>
      <c r="L59" s="1447" t="s">
        <v>48</v>
      </c>
      <c r="M59" s="1447" t="s">
        <v>48</v>
      </c>
      <c r="N59" s="1447" t="s">
        <v>48</v>
      </c>
      <c r="O59" s="1477">
        <v>19.100000000000001</v>
      </c>
      <c r="P59" s="440">
        <v>17.309999999999999</v>
      </c>
      <c r="Q59" s="440">
        <v>16.079999999999998</v>
      </c>
      <c r="R59" s="440">
        <v>16.09</v>
      </c>
      <c r="S59" s="440">
        <v>16.440000000000001</v>
      </c>
      <c r="T59" s="440">
        <v>14.95</v>
      </c>
      <c r="U59" s="440">
        <v>14.84</v>
      </c>
      <c r="V59" s="440">
        <v>14.28</v>
      </c>
      <c r="W59" s="1530">
        <v>12.88</v>
      </c>
      <c r="X59" s="1531">
        <v>11</v>
      </c>
      <c r="Y59" s="1532">
        <v>9.26</v>
      </c>
      <c r="Z59" s="1532">
        <v>10.15</v>
      </c>
      <c r="AA59" s="1533">
        <v>8.93</v>
      </c>
      <c r="AB59" s="1532">
        <v>7.75</v>
      </c>
      <c r="AC59" s="1532">
        <v>7.55</v>
      </c>
      <c r="AD59" s="1532">
        <v>7.1</v>
      </c>
      <c r="AE59" s="1532">
        <v>6.47</v>
      </c>
      <c r="AF59" s="1533">
        <v>8.67</v>
      </c>
      <c r="AG59" s="1533">
        <v>6.37</v>
      </c>
      <c r="AH59" s="1533">
        <v>4.8499999999999996</v>
      </c>
      <c r="AI59" s="1872">
        <v>4.3099999999999996</v>
      </c>
      <c r="AJ59" s="2193">
        <v>4.3</v>
      </c>
      <c r="AK59" s="2193">
        <v>4.3600000000000003</v>
      </c>
      <c r="AL59" s="2193">
        <v>3.79</v>
      </c>
      <c r="AM59" s="2193">
        <v>5.31</v>
      </c>
      <c r="AN59" s="3056"/>
    </row>
    <row r="60" spans="2:40" ht="39.6">
      <c r="B60" s="2461" t="s">
        <v>129</v>
      </c>
      <c r="C60" s="1942" t="s">
        <v>272</v>
      </c>
      <c r="D60" s="1435" t="s">
        <v>48</v>
      </c>
      <c r="E60" s="1447" t="s">
        <v>48</v>
      </c>
      <c r="F60" s="1447" t="s">
        <v>48</v>
      </c>
      <c r="G60" s="1447" t="s">
        <v>48</v>
      </c>
      <c r="H60" s="1447" t="s">
        <v>48</v>
      </c>
      <c r="I60" s="1447" t="s">
        <v>48</v>
      </c>
      <c r="J60" s="1447" t="s">
        <v>48</v>
      </c>
      <c r="K60" s="1447" t="s">
        <v>48</v>
      </c>
      <c r="L60" s="1447" t="s">
        <v>48</v>
      </c>
      <c r="M60" s="1447" t="s">
        <v>48</v>
      </c>
      <c r="N60" s="1447" t="s">
        <v>48</v>
      </c>
      <c r="O60" s="1477">
        <v>3.84</v>
      </c>
      <c r="P60" s="440">
        <v>2.6</v>
      </c>
      <c r="Q60" s="440">
        <v>2.66</v>
      </c>
      <c r="R60" s="440">
        <v>2.57</v>
      </c>
      <c r="S60" s="440">
        <v>2.63</v>
      </c>
      <c r="T60" s="440">
        <v>2.35</v>
      </c>
      <c r="U60" s="440">
        <v>2.41</v>
      </c>
      <c r="V60" s="440">
        <v>2.1800000000000002</v>
      </c>
      <c r="W60" s="1530">
        <v>1.71</v>
      </c>
      <c r="X60" s="1531">
        <v>1.72</v>
      </c>
      <c r="Y60" s="1532">
        <v>1.36</v>
      </c>
      <c r="Z60" s="1532">
        <v>1.29</v>
      </c>
      <c r="AA60" s="1533">
        <v>1.31</v>
      </c>
      <c r="AB60" s="1532">
        <v>1.1000000000000001</v>
      </c>
      <c r="AC60" s="1532">
        <v>1.06</v>
      </c>
      <c r="AD60" s="1532">
        <v>0.84</v>
      </c>
      <c r="AE60" s="1532">
        <v>0.69</v>
      </c>
      <c r="AF60" s="1533">
        <v>1.19</v>
      </c>
      <c r="AG60" s="1533">
        <v>1.1499999999999999</v>
      </c>
      <c r="AH60" s="1533">
        <v>0.59</v>
      </c>
      <c r="AI60" s="1872">
        <v>0.9</v>
      </c>
      <c r="AJ60" s="2193">
        <v>0.61</v>
      </c>
      <c r="AK60" s="2193">
        <v>0.66</v>
      </c>
      <c r="AL60" s="2193">
        <v>0.71</v>
      </c>
      <c r="AM60" s="2193">
        <v>0.97</v>
      </c>
      <c r="AN60" s="3056"/>
    </row>
    <row r="61" spans="2:40" ht="40.200000000000003" thickBot="1">
      <c r="B61" s="2460" t="s">
        <v>664</v>
      </c>
      <c r="C61" s="597" t="s">
        <v>272</v>
      </c>
      <c r="D61" s="1478" t="s">
        <v>48</v>
      </c>
      <c r="E61" s="1479" t="s">
        <v>48</v>
      </c>
      <c r="F61" s="1479" t="s">
        <v>48</v>
      </c>
      <c r="G61" s="1479" t="s">
        <v>48</v>
      </c>
      <c r="H61" s="1479" t="s">
        <v>48</v>
      </c>
      <c r="I61" s="1479" t="s">
        <v>48</v>
      </c>
      <c r="J61" s="1479" t="s">
        <v>48</v>
      </c>
      <c r="K61" s="1479" t="s">
        <v>48</v>
      </c>
      <c r="L61" s="1479" t="s">
        <v>48</v>
      </c>
      <c r="M61" s="1479" t="s">
        <v>48</v>
      </c>
      <c r="N61" s="1479" t="s">
        <v>48</v>
      </c>
      <c r="O61" s="1534">
        <v>5.24</v>
      </c>
      <c r="P61" s="441">
        <v>5.0999999999999996</v>
      </c>
      <c r="Q61" s="441">
        <v>4.8600000000000003</v>
      </c>
      <c r="R61" s="441">
        <v>4.91</v>
      </c>
      <c r="S61" s="441">
        <v>4.6900000000000004</v>
      </c>
      <c r="T61" s="441">
        <v>4.43</v>
      </c>
      <c r="U61" s="441">
        <v>4.5599999999999996</v>
      </c>
      <c r="V61" s="441">
        <v>4.26</v>
      </c>
      <c r="W61" s="1535">
        <v>4.46</v>
      </c>
      <c r="X61" s="1536">
        <v>3.48</v>
      </c>
      <c r="Y61" s="1537">
        <v>3.86</v>
      </c>
      <c r="Z61" s="1537">
        <v>3.46</v>
      </c>
      <c r="AA61" s="1538">
        <v>2.99</v>
      </c>
      <c r="AB61" s="1537">
        <v>2.37</v>
      </c>
      <c r="AC61" s="1539">
        <v>2.21</v>
      </c>
      <c r="AD61" s="1539">
        <v>2.4900000000000002</v>
      </c>
      <c r="AE61" s="1539">
        <v>1.94</v>
      </c>
      <c r="AF61" s="1539">
        <v>2.08</v>
      </c>
      <c r="AG61" s="1540">
        <v>1.58</v>
      </c>
      <c r="AH61" s="1540">
        <v>1.34</v>
      </c>
      <c r="AI61" s="1873">
        <v>1.38</v>
      </c>
      <c r="AJ61" s="2194">
        <v>1.51</v>
      </c>
      <c r="AK61" s="2194">
        <v>1.29</v>
      </c>
      <c r="AL61" s="2194">
        <v>1.19</v>
      </c>
      <c r="AM61" s="2194">
        <v>1.77</v>
      </c>
      <c r="AN61" s="3057"/>
    </row>
    <row r="62" spans="2:40" ht="12" customHeight="1">
      <c r="B62" s="69"/>
      <c r="C62" s="46"/>
      <c r="D62" s="46"/>
      <c r="E62" s="46"/>
      <c r="F62" s="46"/>
      <c r="G62" s="46"/>
      <c r="H62" s="5"/>
      <c r="I62" s="5"/>
      <c r="J62" s="5"/>
      <c r="K62" s="5"/>
      <c r="L62" s="5"/>
    </row>
    <row r="63" spans="2:40" ht="15.6" customHeight="1">
      <c r="B63" s="3289" t="s">
        <v>246</v>
      </c>
      <c r="C63" s="3290"/>
      <c r="D63" s="3290"/>
      <c r="E63" s="3290"/>
      <c r="F63" s="3290"/>
      <c r="G63" s="3290"/>
      <c r="H63" s="3290"/>
      <c r="I63" s="3290"/>
      <c r="J63" s="3290"/>
      <c r="K63" s="3290"/>
      <c r="L63" s="3290"/>
    </row>
    <row r="64" spans="2:40" ht="85.2" customHeight="1">
      <c r="B64" s="3244" t="s">
        <v>944</v>
      </c>
      <c r="C64" s="3244"/>
      <c r="D64" s="3244"/>
      <c r="E64" s="3244"/>
      <c r="F64" s="3244"/>
      <c r="G64" s="3244"/>
      <c r="H64" s="3244"/>
      <c r="I64" s="2021"/>
      <c r="J64" s="2021"/>
      <c r="K64" s="2021"/>
      <c r="L64" s="2021"/>
    </row>
    <row r="65" spans="2:17" ht="69" customHeight="1">
      <c r="B65" s="3287" t="s">
        <v>942</v>
      </c>
      <c r="C65" s="3287"/>
      <c r="D65" s="3287"/>
      <c r="E65" s="3287"/>
      <c r="F65" s="3287"/>
      <c r="G65" s="3287"/>
      <c r="H65" s="2020"/>
      <c r="I65" s="2020"/>
      <c r="J65" s="2020"/>
      <c r="K65" s="2020"/>
      <c r="L65" s="2020"/>
      <c r="M65" s="489"/>
    </row>
    <row r="66" spans="2:17" ht="30.6" customHeight="1">
      <c r="B66" s="3286" t="s">
        <v>943</v>
      </c>
      <c r="C66" s="3286"/>
      <c r="D66" s="3286"/>
      <c r="E66" s="3286"/>
      <c r="F66" s="3286"/>
      <c r="G66" s="3286"/>
      <c r="H66" s="3286"/>
      <c r="I66" s="3286"/>
      <c r="J66" s="2433"/>
      <c r="K66" s="2433"/>
      <c r="L66" s="2434"/>
      <c r="M66" s="217"/>
      <c r="N66" s="172"/>
      <c r="O66" s="172"/>
      <c r="P66" s="172"/>
      <c r="Q66" s="172"/>
    </row>
    <row r="67" spans="2:17" ht="15.6">
      <c r="B67" s="477" t="s">
        <v>946</v>
      </c>
      <c r="C67" s="477"/>
      <c r="D67" s="477"/>
      <c r="E67" s="477"/>
      <c r="F67" s="477"/>
      <c r="G67" s="477"/>
      <c r="H67" s="477"/>
      <c r="I67" s="477"/>
      <c r="J67" s="477"/>
      <c r="K67" s="477"/>
      <c r="L67" s="477"/>
    </row>
    <row r="69" spans="2:17" ht="13.8">
      <c r="B69" s="244"/>
    </row>
  </sheetData>
  <mergeCells count="117">
    <mergeCell ref="AN6:AN7"/>
    <mergeCell ref="AN8:AN9"/>
    <mergeCell ref="B66:I66"/>
    <mergeCell ref="B65:G65"/>
    <mergeCell ref="B50:B51"/>
    <mergeCell ref="C50:C51"/>
    <mergeCell ref="B52:B53"/>
    <mergeCell ref="C52:C53"/>
    <mergeCell ref="B54:B55"/>
    <mergeCell ref="B56:B57"/>
    <mergeCell ref="C54:C55"/>
    <mergeCell ref="C56:C57"/>
    <mergeCell ref="B63:L63"/>
    <mergeCell ref="B44:B45"/>
    <mergeCell ref="C44:C45"/>
    <mergeCell ref="B46:B47"/>
    <mergeCell ref="C46:C47"/>
    <mergeCell ref="B48:B49"/>
    <mergeCell ref="C48:C49"/>
    <mergeCell ref="B38:B39"/>
    <mergeCell ref="C38:C39"/>
    <mergeCell ref="B40:B41"/>
    <mergeCell ref="C40:C41"/>
    <mergeCell ref="B42:B43"/>
    <mergeCell ref="C42:C43"/>
    <mergeCell ref="B32:B33"/>
    <mergeCell ref="C32:C33"/>
    <mergeCell ref="B34:B35"/>
    <mergeCell ref="C34:C35"/>
    <mergeCell ref="B36:B37"/>
    <mergeCell ref="C36:C37"/>
    <mergeCell ref="B26:B27"/>
    <mergeCell ref="C26:C27"/>
    <mergeCell ref="B28:B29"/>
    <mergeCell ref="C28:C29"/>
    <mergeCell ref="B30:B31"/>
    <mergeCell ref="C30:C31"/>
    <mergeCell ref="B20:B21"/>
    <mergeCell ref="C20:C21"/>
    <mergeCell ref="B22:B23"/>
    <mergeCell ref="C22:C23"/>
    <mergeCell ref="B24:B25"/>
    <mergeCell ref="C24:C25"/>
    <mergeCell ref="AL6:AL7"/>
    <mergeCell ref="AL8:AL9"/>
    <mergeCell ref="AK6:AK7"/>
    <mergeCell ref="AK8:AK9"/>
    <mergeCell ref="AJ6:AJ7"/>
    <mergeCell ref="AJ8:AJ9"/>
    <mergeCell ref="AC6:AC7"/>
    <mergeCell ref="X6:X7"/>
    <mergeCell ref="X8:X9"/>
    <mergeCell ref="AA6:AA7"/>
    <mergeCell ref="AB6:AB7"/>
    <mergeCell ref="Y8:Y9"/>
    <mergeCell ref="Z8:Z9"/>
    <mergeCell ref="AA8:AA9"/>
    <mergeCell ref="S6:S7"/>
    <mergeCell ref="S8:S9"/>
    <mergeCell ref="AB8:AB9"/>
    <mergeCell ref="B13:B15"/>
    <mergeCell ref="W6:W7"/>
    <mergeCell ref="AE8:AE9"/>
    <mergeCell ref="AD8:AD9"/>
    <mergeCell ref="AD6:AD7"/>
    <mergeCell ref="AE6:AE7"/>
    <mergeCell ref="U6:U7"/>
    <mergeCell ref="U8:U9"/>
    <mergeCell ref="V6:V7"/>
    <mergeCell ref="V8:V9"/>
    <mergeCell ref="AC8:AC9"/>
    <mergeCell ref="W8:W9"/>
    <mergeCell ref="T6:T7"/>
    <mergeCell ref="T8:T9"/>
    <mergeCell ref="B1:C1"/>
    <mergeCell ref="B8:B9"/>
    <mergeCell ref="C8:C9"/>
    <mergeCell ref="D8:D9"/>
    <mergeCell ref="O6:O7"/>
    <mergeCell ref="O8:O9"/>
    <mergeCell ref="I8:I9"/>
    <mergeCell ref="M8:M9"/>
    <mergeCell ref="K8:K9"/>
    <mergeCell ref="E8:E9"/>
    <mergeCell ref="G8:G9"/>
    <mergeCell ref="L8:L9"/>
    <mergeCell ref="B4:C4"/>
    <mergeCell ref="F8:F9"/>
    <mergeCell ref="B6:B7"/>
    <mergeCell ref="C6:C7"/>
    <mergeCell ref="J8:J9"/>
    <mergeCell ref="H8:H9"/>
    <mergeCell ref="H2:S2"/>
    <mergeCell ref="AM6:AM7"/>
    <mergeCell ref="AM8:AM9"/>
    <mergeCell ref="Z2:AK2"/>
    <mergeCell ref="C13:C15"/>
    <mergeCell ref="B64:H64"/>
    <mergeCell ref="B16:B17"/>
    <mergeCell ref="C16:C17"/>
    <mergeCell ref="B18:B19"/>
    <mergeCell ref="C18:C19"/>
    <mergeCell ref="R6:R7"/>
    <mergeCell ref="R8:R9"/>
    <mergeCell ref="N8:N9"/>
    <mergeCell ref="P8:P9"/>
    <mergeCell ref="P6:P7"/>
    <mergeCell ref="AH6:AH7"/>
    <mergeCell ref="AI6:AI7"/>
    <mergeCell ref="AG8:AG9"/>
    <mergeCell ref="AH8:AH9"/>
    <mergeCell ref="AI8:AI9"/>
    <mergeCell ref="Y6:Y7"/>
    <mergeCell ref="Z6:Z7"/>
    <mergeCell ref="AF8:AF9"/>
    <mergeCell ref="AF6:AF7"/>
    <mergeCell ref="AG6:AG7"/>
  </mergeCells>
  <phoneticPr fontId="5" type="noConversion"/>
  <hyperlinks>
    <hyperlink ref="D2:E2" location="'LIST OF TABLES'!A1" display="Return to contents" xr:uid="{00000000-0004-0000-1300-000000000000}"/>
    <hyperlink ref="AM2" location="'LIST OF TABLES'!A1" display="Return to contents" xr:uid="{00000000-0004-0000-1300-000001000000}"/>
    <hyperlink ref="V2" location="'LIST OF TABLES'!A1" display="Return to contents" xr:uid="{00000000-0004-0000-1300-000002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5"/>
  <sheetViews>
    <sheetView workbookViewId="0">
      <pane xSplit="3" ySplit="4" topLeftCell="I5" activePane="bottomRight" state="frozen"/>
      <selection pane="topRight" activeCell="D1" sqref="D1"/>
      <selection pane="bottomLeft" activeCell="A5" sqref="A5"/>
      <selection pane="bottomRight" activeCell="H2" sqref="H2"/>
    </sheetView>
  </sheetViews>
  <sheetFormatPr defaultColWidth="9.109375" defaultRowHeight="10.199999999999999"/>
  <cols>
    <col min="1" max="1" width="4.6640625" style="1" customWidth="1"/>
    <col min="2" max="2" width="54.88671875" style="1" customWidth="1"/>
    <col min="3" max="3" width="17.5546875" style="1" customWidth="1"/>
    <col min="4" max="16384" width="9.109375" style="1"/>
  </cols>
  <sheetData>
    <row r="1" spans="2:24" ht="13.2">
      <c r="B1" s="3136" t="s">
        <v>248</v>
      </c>
      <c r="C1" s="3137"/>
    </row>
    <row r="2" spans="2:24" ht="30" customHeight="1">
      <c r="B2" s="1955"/>
      <c r="C2" s="272"/>
      <c r="D2" s="1938" t="s">
        <v>190</v>
      </c>
      <c r="E2" s="2760"/>
      <c r="F2" s="2760"/>
      <c r="G2" s="2760"/>
      <c r="H2" s="2236" t="s">
        <v>641</v>
      </c>
      <c r="I2" s="3180" t="s">
        <v>665</v>
      </c>
      <c r="J2" s="3180"/>
      <c r="K2" s="3180"/>
      <c r="L2" s="3180"/>
      <c r="M2" s="3180"/>
      <c r="N2" s="3180"/>
      <c r="O2" s="3180"/>
      <c r="P2" s="3180"/>
      <c r="Q2" s="3180"/>
      <c r="R2" s="3180"/>
      <c r="S2" s="3180"/>
      <c r="T2" s="3180"/>
      <c r="U2" s="3180"/>
      <c r="X2" s="1938" t="s">
        <v>190</v>
      </c>
    </row>
    <row r="3" spans="2:24" ht="16.2" thickBot="1">
      <c r="B3" s="3" t="s">
        <v>676</v>
      </c>
    </row>
    <row r="4" spans="2:24" ht="32.25" customHeight="1" thickBot="1">
      <c r="B4" s="3308" t="s">
        <v>38</v>
      </c>
      <c r="C4" s="3267"/>
      <c r="D4" s="897">
        <v>2000</v>
      </c>
      <c r="E4" s="897">
        <v>2001</v>
      </c>
      <c r="F4" s="897">
        <v>2002</v>
      </c>
      <c r="G4" s="897">
        <v>2003</v>
      </c>
      <c r="H4" s="897">
        <v>2004</v>
      </c>
      <c r="I4" s="897">
        <v>2005</v>
      </c>
      <c r="J4" s="896">
        <v>2006</v>
      </c>
      <c r="K4" s="896">
        <v>2007</v>
      </c>
      <c r="L4" s="896">
        <v>2008</v>
      </c>
      <c r="M4" s="897">
        <v>2009</v>
      </c>
      <c r="N4" s="1247">
        <v>2010</v>
      </c>
      <c r="O4" s="1247">
        <v>2011</v>
      </c>
      <c r="P4" s="1247">
        <v>2012</v>
      </c>
      <c r="Q4" s="1247">
        <v>2013</v>
      </c>
      <c r="R4" s="668">
        <v>2014</v>
      </c>
      <c r="S4" s="668">
        <v>2015</v>
      </c>
      <c r="T4" s="668">
        <v>2016</v>
      </c>
      <c r="U4" s="668">
        <v>2017</v>
      </c>
      <c r="V4" s="668">
        <v>2018</v>
      </c>
      <c r="W4" s="668">
        <v>2019</v>
      </c>
      <c r="X4" s="669">
        <v>2020</v>
      </c>
    </row>
    <row r="5" spans="2:24" ht="15.6">
      <c r="B5" s="609" t="s">
        <v>677</v>
      </c>
      <c r="C5" s="670"/>
      <c r="D5" s="1430"/>
      <c r="E5" s="111"/>
      <c r="F5" s="111"/>
      <c r="G5" s="111"/>
      <c r="H5" s="111"/>
      <c r="I5" s="111"/>
      <c r="J5" s="111"/>
      <c r="K5" s="111"/>
      <c r="L5" s="115"/>
      <c r="M5" s="1431"/>
      <c r="N5" s="1432"/>
      <c r="O5" s="1432"/>
      <c r="P5" s="1432"/>
      <c r="Q5" s="1432"/>
      <c r="R5" s="940"/>
      <c r="S5" s="940"/>
      <c r="T5" s="1975"/>
      <c r="U5" s="1975"/>
      <c r="V5" s="1975"/>
      <c r="W5" s="1975"/>
      <c r="X5" s="1976"/>
    </row>
    <row r="6" spans="2:24" ht="13.2">
      <c r="B6" s="3293" t="s">
        <v>678</v>
      </c>
      <c r="C6" s="3241" t="s">
        <v>46</v>
      </c>
      <c r="D6" s="1441"/>
      <c r="E6" s="1426"/>
      <c r="F6" s="1426"/>
      <c r="G6" s="1426"/>
      <c r="H6" s="1426"/>
      <c r="I6" s="1426"/>
      <c r="J6" s="1426"/>
      <c r="K6" s="1426"/>
      <c r="L6" s="436"/>
      <c r="M6" s="1442"/>
      <c r="N6" s="1443">
        <v>58.9</v>
      </c>
      <c r="O6" s="1444">
        <v>59.3</v>
      </c>
      <c r="P6" s="1445">
        <v>59.7</v>
      </c>
      <c r="Q6" s="1446">
        <v>60</v>
      </c>
      <c r="R6" s="1523">
        <v>61.7</v>
      </c>
      <c r="S6" s="1523">
        <v>62.9</v>
      </c>
      <c r="T6" s="1523">
        <v>64.5</v>
      </c>
      <c r="U6" s="1523">
        <v>66.099999999999994</v>
      </c>
      <c r="V6" s="1523">
        <v>67.400000000000006</v>
      </c>
      <c r="W6" s="1523">
        <v>68.2</v>
      </c>
      <c r="X6" s="1524">
        <v>68.7</v>
      </c>
    </row>
    <row r="7" spans="2:24" ht="15" customHeight="1">
      <c r="B7" s="3294"/>
      <c r="C7" s="3243"/>
      <c r="D7" s="1448">
        <v>55</v>
      </c>
      <c r="E7" s="1427">
        <v>53.5</v>
      </c>
      <c r="F7" s="1427">
        <v>51.7</v>
      </c>
      <c r="G7" s="1427">
        <v>51.4</v>
      </c>
      <c r="H7" s="1427">
        <v>51.9</v>
      </c>
      <c r="I7" s="1427">
        <v>53</v>
      </c>
      <c r="J7" s="429">
        <v>54.5</v>
      </c>
      <c r="K7" s="429">
        <v>57</v>
      </c>
      <c r="L7" s="430">
        <v>59.2</v>
      </c>
      <c r="M7" s="429">
        <v>59.3</v>
      </c>
      <c r="N7" s="1449">
        <v>59.3</v>
      </c>
      <c r="O7" s="1450">
        <v>59.7</v>
      </c>
      <c r="P7" s="1451"/>
      <c r="Q7" s="1452"/>
      <c r="R7" s="1525"/>
      <c r="S7" s="1525"/>
      <c r="T7" s="1526"/>
      <c r="U7" s="1526"/>
      <c r="V7" s="1526"/>
      <c r="W7" s="1526"/>
      <c r="X7" s="1527"/>
    </row>
    <row r="8" spans="2:24" ht="13.2">
      <c r="B8" s="3291" t="s">
        <v>56</v>
      </c>
      <c r="C8" s="3241" t="s">
        <v>46</v>
      </c>
      <c r="D8" s="1441"/>
      <c r="E8" s="1426"/>
      <c r="F8" s="1426"/>
      <c r="G8" s="1426"/>
      <c r="H8" s="1426"/>
      <c r="I8" s="1426"/>
      <c r="J8" s="431"/>
      <c r="K8" s="431"/>
      <c r="L8" s="432"/>
      <c r="M8" s="431"/>
      <c r="N8" s="1453">
        <v>65.3</v>
      </c>
      <c r="O8" s="1453">
        <v>66</v>
      </c>
      <c r="P8" s="1454">
        <v>66.3</v>
      </c>
      <c r="Q8" s="1455">
        <v>66.599999999999994</v>
      </c>
      <c r="R8" s="1523">
        <v>68.2</v>
      </c>
      <c r="S8" s="1523">
        <v>69.2</v>
      </c>
      <c r="T8" s="1523">
        <v>71</v>
      </c>
      <c r="U8" s="1523">
        <v>72.8</v>
      </c>
      <c r="V8" s="1523">
        <v>74</v>
      </c>
      <c r="W8" s="1523">
        <v>75.3</v>
      </c>
      <c r="X8" s="1524">
        <v>75.900000000000006</v>
      </c>
    </row>
    <row r="9" spans="2:24" ht="13.2">
      <c r="B9" s="3292"/>
      <c r="C9" s="3243"/>
      <c r="D9" s="1448">
        <v>61.2</v>
      </c>
      <c r="E9" s="1427">
        <v>59.2</v>
      </c>
      <c r="F9" s="1427">
        <v>57</v>
      </c>
      <c r="G9" s="1427">
        <v>56.7</v>
      </c>
      <c r="H9" s="1427">
        <v>57.4</v>
      </c>
      <c r="I9" s="1427">
        <v>59</v>
      </c>
      <c r="J9" s="429">
        <v>60.9</v>
      </c>
      <c r="K9" s="429">
        <v>63.6</v>
      </c>
      <c r="L9" s="430">
        <v>66.3</v>
      </c>
      <c r="M9" s="429">
        <v>66.099999999999994</v>
      </c>
      <c r="N9" s="1449">
        <v>65.599999999999994</v>
      </c>
      <c r="O9" s="1449">
        <v>66.3</v>
      </c>
      <c r="P9" s="1451"/>
      <c r="Q9" s="1452"/>
      <c r="R9" s="1525"/>
      <c r="S9" s="1525"/>
      <c r="T9" s="1526"/>
      <c r="U9" s="1526"/>
      <c r="V9" s="1526"/>
      <c r="W9" s="1526"/>
      <c r="X9" s="1527"/>
    </row>
    <row r="10" spans="2:24" ht="13.2">
      <c r="B10" s="3291" t="s">
        <v>57</v>
      </c>
      <c r="C10" s="3241" t="s">
        <v>46</v>
      </c>
      <c r="D10" s="1441"/>
      <c r="E10" s="1426"/>
      <c r="F10" s="1426"/>
      <c r="G10" s="1426"/>
      <c r="H10" s="1426"/>
      <c r="I10" s="1426"/>
      <c r="J10" s="431"/>
      <c r="K10" s="431"/>
      <c r="L10" s="432"/>
      <c r="M10" s="431"/>
      <c r="N10" s="1453">
        <v>52.6</v>
      </c>
      <c r="O10" s="1453">
        <v>52.7</v>
      </c>
      <c r="P10" s="1454">
        <v>53.1</v>
      </c>
      <c r="Q10" s="1455">
        <v>53.4</v>
      </c>
      <c r="R10" s="1523">
        <v>55.2</v>
      </c>
      <c r="S10" s="1523">
        <v>56.6</v>
      </c>
      <c r="T10" s="1523">
        <v>58.1</v>
      </c>
      <c r="U10" s="1523">
        <v>59.5</v>
      </c>
      <c r="V10" s="1523">
        <v>60.8</v>
      </c>
      <c r="W10" s="1523">
        <v>61.1</v>
      </c>
      <c r="X10" s="1524">
        <v>61.4</v>
      </c>
    </row>
    <row r="11" spans="2:24" ht="13.2">
      <c r="B11" s="3292"/>
      <c r="C11" s="3243"/>
      <c r="D11" s="1448">
        <v>48.9</v>
      </c>
      <c r="E11" s="1427">
        <v>47.8</v>
      </c>
      <c r="F11" s="1427">
        <v>46.4</v>
      </c>
      <c r="G11" s="1427">
        <v>46.3</v>
      </c>
      <c r="H11" s="1427">
        <v>46.4</v>
      </c>
      <c r="I11" s="1427">
        <v>47</v>
      </c>
      <c r="J11" s="429">
        <v>48.2</v>
      </c>
      <c r="K11" s="429">
        <v>50.6</v>
      </c>
      <c r="L11" s="430">
        <v>52.4</v>
      </c>
      <c r="M11" s="429">
        <v>52.8</v>
      </c>
      <c r="N11" s="1449">
        <v>53</v>
      </c>
      <c r="O11" s="1449">
        <v>53.1</v>
      </c>
      <c r="P11" s="1451"/>
      <c r="Q11" s="1452"/>
      <c r="R11" s="1525"/>
      <c r="S11" s="1525"/>
      <c r="T11" s="1526"/>
      <c r="U11" s="1526"/>
      <c r="V11" s="1526"/>
      <c r="W11" s="1526"/>
      <c r="X11" s="1527"/>
    </row>
    <row r="12" spans="2:24" ht="14.25" customHeight="1">
      <c r="B12" s="3293" t="s">
        <v>679</v>
      </c>
      <c r="C12" s="3241" t="s">
        <v>46</v>
      </c>
      <c r="D12" s="1441"/>
      <c r="E12" s="1426"/>
      <c r="F12" s="1426"/>
      <c r="G12" s="1426"/>
      <c r="H12" s="1426"/>
      <c r="I12" s="1426"/>
      <c r="J12" s="431"/>
      <c r="K12" s="431"/>
      <c r="L12" s="432"/>
      <c r="M12" s="431"/>
      <c r="N12" s="1453">
        <v>34.1</v>
      </c>
      <c r="O12" s="1453">
        <v>36.9</v>
      </c>
      <c r="P12" s="1454">
        <v>38.700000000000003</v>
      </c>
      <c r="Q12" s="1455">
        <v>40.6</v>
      </c>
      <c r="R12" s="1523">
        <v>42.5</v>
      </c>
      <c r="S12" s="1523">
        <v>44.3</v>
      </c>
      <c r="T12" s="1523">
        <v>46.1</v>
      </c>
      <c r="U12" s="1523">
        <v>48.3</v>
      </c>
      <c r="V12" s="1523">
        <v>48.9</v>
      </c>
      <c r="W12" s="1523">
        <v>49.5</v>
      </c>
      <c r="X12" s="1524">
        <v>51.8</v>
      </c>
    </row>
    <row r="13" spans="2:24" ht="15" customHeight="1">
      <c r="B13" s="3294"/>
      <c r="C13" s="3243"/>
      <c r="D13" s="1456">
        <v>28.4</v>
      </c>
      <c r="E13" s="429">
        <v>29</v>
      </c>
      <c r="F13" s="429">
        <v>27.9</v>
      </c>
      <c r="G13" s="429">
        <v>28.6</v>
      </c>
      <c r="H13" s="429">
        <v>28</v>
      </c>
      <c r="I13" s="429">
        <v>29.1</v>
      </c>
      <c r="J13" s="429">
        <v>28.1</v>
      </c>
      <c r="K13" s="429">
        <v>29.7</v>
      </c>
      <c r="L13" s="430">
        <v>31.6</v>
      </c>
      <c r="M13" s="429">
        <v>32.299999999999997</v>
      </c>
      <c r="N13" s="1449">
        <v>34</v>
      </c>
      <c r="O13" s="1449">
        <v>36.9</v>
      </c>
      <c r="P13" s="1457"/>
      <c r="Q13" s="1458"/>
      <c r="R13" s="1525"/>
      <c r="S13" s="1525"/>
      <c r="T13" s="1945"/>
      <c r="U13" s="1945"/>
      <c r="V13" s="1945"/>
      <c r="W13" s="1945"/>
      <c r="X13" s="1947"/>
    </row>
    <row r="14" spans="2:24" ht="15" customHeight="1">
      <c r="B14" s="3291" t="s">
        <v>56</v>
      </c>
      <c r="C14" s="3241" t="s">
        <v>46</v>
      </c>
      <c r="D14" s="1459"/>
      <c r="E14" s="431"/>
      <c r="F14" s="431"/>
      <c r="G14" s="431"/>
      <c r="H14" s="431"/>
      <c r="I14" s="431"/>
      <c r="J14" s="431"/>
      <c r="K14" s="431"/>
      <c r="L14" s="432"/>
      <c r="M14" s="431"/>
      <c r="N14" s="1453">
        <v>45.2</v>
      </c>
      <c r="O14" s="1453">
        <v>47.8</v>
      </c>
      <c r="P14" s="1453">
        <v>49.3</v>
      </c>
      <c r="Q14" s="1460">
        <v>51.3</v>
      </c>
      <c r="R14" s="1523">
        <v>53.1</v>
      </c>
      <c r="S14" s="1523">
        <v>54.1</v>
      </c>
      <c r="T14" s="1944">
        <v>55.7</v>
      </c>
      <c r="U14" s="1944">
        <v>58.3</v>
      </c>
      <c r="V14" s="1944">
        <v>59.8</v>
      </c>
      <c r="W14" s="1944">
        <v>61</v>
      </c>
      <c r="X14" s="1946">
        <v>63.7</v>
      </c>
    </row>
    <row r="15" spans="2:24" ht="13.2">
      <c r="B15" s="3292"/>
      <c r="C15" s="3243"/>
      <c r="D15" s="1448">
        <v>36.700000000000003</v>
      </c>
      <c r="E15" s="1427">
        <v>37.1</v>
      </c>
      <c r="F15" s="1427">
        <v>35.799999999999997</v>
      </c>
      <c r="G15" s="1427">
        <v>36.799999999999997</v>
      </c>
      <c r="H15" s="1427">
        <v>36</v>
      </c>
      <c r="I15" s="1427">
        <v>37.9</v>
      </c>
      <c r="J15" s="429">
        <v>38.4</v>
      </c>
      <c r="K15" s="429">
        <v>41.4</v>
      </c>
      <c r="L15" s="430">
        <v>44</v>
      </c>
      <c r="M15" s="429">
        <v>44.3</v>
      </c>
      <c r="N15" s="1461">
        <v>45.3</v>
      </c>
      <c r="O15" s="1461">
        <v>47.8</v>
      </c>
      <c r="P15" s="1451"/>
      <c r="Q15" s="1452"/>
      <c r="R15" s="1525"/>
      <c r="S15" s="1525"/>
      <c r="T15" s="1526"/>
      <c r="U15" s="1526"/>
      <c r="V15" s="1526"/>
      <c r="W15" s="1526"/>
      <c r="X15" s="1527"/>
    </row>
    <row r="16" spans="2:24" ht="13.2">
      <c r="B16" s="3291" t="s">
        <v>57</v>
      </c>
      <c r="C16" s="3241" t="s">
        <v>46</v>
      </c>
      <c r="D16" s="1441"/>
      <c r="E16" s="1426"/>
      <c r="F16" s="1426"/>
      <c r="G16" s="1426"/>
      <c r="H16" s="1426"/>
      <c r="I16" s="1426"/>
      <c r="J16" s="431"/>
      <c r="K16" s="431"/>
      <c r="L16" s="432"/>
      <c r="M16" s="431"/>
      <c r="N16" s="1454">
        <v>24.2</v>
      </c>
      <c r="O16" s="1454">
        <v>27.2</v>
      </c>
      <c r="P16" s="1454">
        <v>29.2</v>
      </c>
      <c r="Q16" s="1455">
        <v>31</v>
      </c>
      <c r="R16" s="1523">
        <v>32.9</v>
      </c>
      <c r="S16" s="1523">
        <v>35.5</v>
      </c>
      <c r="T16" s="1523">
        <v>37.6</v>
      </c>
      <c r="U16" s="1523">
        <v>39.299999999999997</v>
      </c>
      <c r="V16" s="1523">
        <v>39.1</v>
      </c>
      <c r="W16" s="1523">
        <v>39.200000000000003</v>
      </c>
      <c r="X16" s="1524">
        <v>41</v>
      </c>
    </row>
    <row r="17" spans="2:24" ht="13.2">
      <c r="B17" s="3292"/>
      <c r="C17" s="3243"/>
      <c r="D17" s="1448">
        <v>21.4</v>
      </c>
      <c r="E17" s="1427">
        <v>22</v>
      </c>
      <c r="F17" s="1427">
        <v>21</v>
      </c>
      <c r="G17" s="1427">
        <v>21.5</v>
      </c>
      <c r="H17" s="1427">
        <v>21</v>
      </c>
      <c r="I17" s="1427">
        <v>21.4</v>
      </c>
      <c r="J17" s="429">
        <v>19</v>
      </c>
      <c r="K17" s="429">
        <v>19.399999999999999</v>
      </c>
      <c r="L17" s="430">
        <v>20.7</v>
      </c>
      <c r="M17" s="429">
        <v>21.9</v>
      </c>
      <c r="N17" s="1461">
        <v>24.2</v>
      </c>
      <c r="O17" s="1461">
        <v>27.3</v>
      </c>
      <c r="P17" s="1451"/>
      <c r="Q17" s="1452"/>
      <c r="R17" s="1525"/>
      <c r="S17" s="1525"/>
      <c r="T17" s="1526"/>
      <c r="U17" s="1526"/>
      <c r="V17" s="1526"/>
      <c r="W17" s="1526"/>
      <c r="X17" s="1527"/>
    </row>
    <row r="18" spans="2:24" ht="14.25" customHeight="1">
      <c r="B18" s="3293" t="s">
        <v>680</v>
      </c>
      <c r="C18" s="3241" t="s">
        <v>155</v>
      </c>
      <c r="D18" s="1441"/>
      <c r="E18" s="1426"/>
      <c r="F18" s="1426"/>
      <c r="G18" s="1426"/>
      <c r="H18" s="1426"/>
      <c r="I18" s="1426"/>
      <c r="J18" s="431"/>
      <c r="K18" s="431"/>
      <c r="L18" s="432"/>
      <c r="M18" s="431"/>
      <c r="N18" s="1454">
        <v>62.6</v>
      </c>
      <c r="O18" s="1454">
        <v>62.3</v>
      </c>
      <c r="P18" s="1462">
        <v>61.9</v>
      </c>
      <c r="Q18" s="1463">
        <v>61.3</v>
      </c>
      <c r="R18" s="1523">
        <v>62.2</v>
      </c>
      <c r="S18" s="1523">
        <v>61.3</v>
      </c>
      <c r="T18" s="1523">
        <v>61.8</v>
      </c>
      <c r="U18" s="1523">
        <v>63.2</v>
      </c>
      <c r="V18" s="1523">
        <v>61.6</v>
      </c>
      <c r="W18" s="1523">
        <v>61.6</v>
      </c>
      <c r="X18" s="1524">
        <v>63.3</v>
      </c>
    </row>
    <row r="19" spans="2:24" ht="13.2">
      <c r="B19" s="3294"/>
      <c r="C19" s="3243"/>
      <c r="D19" s="1464">
        <v>58</v>
      </c>
      <c r="E19" s="1427">
        <v>56.6</v>
      </c>
      <c r="F19" s="1427">
        <v>56.9</v>
      </c>
      <c r="G19" s="1427">
        <v>58</v>
      </c>
      <c r="H19" s="1427">
        <v>57.7</v>
      </c>
      <c r="I19" s="1427">
        <v>59.7</v>
      </c>
      <c r="J19" s="429">
        <v>58.2</v>
      </c>
      <c r="K19" s="429">
        <v>59.6</v>
      </c>
      <c r="L19" s="430">
        <v>61.4</v>
      </c>
      <c r="M19" s="429">
        <v>61</v>
      </c>
      <c r="N19" s="1465">
        <v>62.5</v>
      </c>
      <c r="O19" s="1465">
        <v>62.4</v>
      </c>
      <c r="P19" s="1466"/>
      <c r="Q19" s="1467"/>
      <c r="R19" s="1525"/>
      <c r="S19" s="1525"/>
      <c r="T19" s="1526"/>
      <c r="U19" s="1526"/>
      <c r="V19" s="1526"/>
      <c r="W19" s="1526"/>
      <c r="X19" s="1871"/>
    </row>
    <row r="20" spans="2:24" ht="16.5" customHeight="1">
      <c r="B20" s="3281" t="s">
        <v>681</v>
      </c>
      <c r="C20" s="3241" t="s">
        <v>46</v>
      </c>
      <c r="D20" s="1468"/>
      <c r="E20" s="433"/>
      <c r="F20" s="433"/>
      <c r="G20" s="433"/>
      <c r="H20" s="433"/>
      <c r="I20" s="433"/>
      <c r="J20" s="1939"/>
      <c r="K20" s="1939"/>
      <c r="L20" s="434"/>
      <c r="M20" s="433"/>
      <c r="N20" s="1469">
        <v>9.3000000000000007</v>
      </c>
      <c r="O20" s="1469">
        <v>9.6999999999999993</v>
      </c>
      <c r="P20" s="1469">
        <v>10.1</v>
      </c>
      <c r="Q20" s="1469">
        <v>9.8000000000000007</v>
      </c>
      <c r="R20" s="1523">
        <v>8.1</v>
      </c>
      <c r="S20" s="1523">
        <v>6.9</v>
      </c>
      <c r="T20" s="1523">
        <v>5.5</v>
      </c>
      <c r="U20" s="1523">
        <v>4.5</v>
      </c>
      <c r="V20" s="1523">
        <v>3.8</v>
      </c>
      <c r="W20" s="1523">
        <v>2.9</v>
      </c>
      <c r="X20" s="1524">
        <v>3.1</v>
      </c>
    </row>
    <row r="21" spans="2:24" s="4" customFormat="1" ht="15.75" customHeight="1">
      <c r="B21" s="3306"/>
      <c r="C21" s="3307"/>
      <c r="D21" s="1470">
        <v>16</v>
      </c>
      <c r="E21" s="426">
        <v>18.5</v>
      </c>
      <c r="F21" s="426">
        <v>19.7</v>
      </c>
      <c r="G21" s="426">
        <v>19.3</v>
      </c>
      <c r="H21" s="426">
        <v>18</v>
      </c>
      <c r="I21" s="426">
        <v>16.7</v>
      </c>
      <c r="J21" s="1940">
        <v>12.2</v>
      </c>
      <c r="K21" s="1940">
        <v>8.5</v>
      </c>
      <c r="L21" s="435">
        <v>6.7</v>
      </c>
      <c r="M21" s="426">
        <v>8.5</v>
      </c>
      <c r="N21" s="1953">
        <v>9.3000000000000007</v>
      </c>
      <c r="O21" s="1953">
        <v>9.6999999999999993</v>
      </c>
      <c r="P21" s="1471"/>
      <c r="Q21" s="1471"/>
      <c r="R21" s="1525"/>
      <c r="S21" s="1525"/>
      <c r="T21" s="1526"/>
      <c r="U21" s="1526"/>
      <c r="V21" s="1526"/>
      <c r="W21" s="1526"/>
      <c r="X21" s="1527"/>
    </row>
    <row r="22" spans="2:24" s="4" customFormat="1" ht="15.75" customHeight="1">
      <c r="B22" s="3247" t="s">
        <v>56</v>
      </c>
      <c r="C22" s="3241" t="s">
        <v>46</v>
      </c>
      <c r="D22" s="1468"/>
      <c r="E22" s="433"/>
      <c r="F22" s="433"/>
      <c r="G22" s="433"/>
      <c r="H22" s="433"/>
      <c r="I22" s="433"/>
      <c r="J22" s="1939"/>
      <c r="K22" s="1939"/>
      <c r="L22" s="434"/>
      <c r="M22" s="433"/>
      <c r="N22" s="1446">
        <v>8.9</v>
      </c>
      <c r="O22" s="1446">
        <v>8.8000000000000007</v>
      </c>
      <c r="P22" s="1446">
        <v>9.3000000000000007</v>
      </c>
      <c r="Q22" s="1446">
        <v>9.1</v>
      </c>
      <c r="R22" s="1523">
        <v>7.6</v>
      </c>
      <c r="S22" s="1523">
        <v>6.8</v>
      </c>
      <c r="T22" s="1523">
        <v>5.4</v>
      </c>
      <c r="U22" s="1523">
        <v>4.4000000000000004</v>
      </c>
      <c r="V22" s="1523">
        <v>3.6</v>
      </c>
      <c r="W22" s="1523">
        <v>2.6</v>
      </c>
      <c r="X22" s="1524">
        <v>3.1</v>
      </c>
    </row>
    <row r="23" spans="2:24" ht="11.25" customHeight="1">
      <c r="B23" s="3300"/>
      <c r="C23" s="3302"/>
      <c r="D23" s="1470">
        <v>14.2</v>
      </c>
      <c r="E23" s="426">
        <v>17.3</v>
      </c>
      <c r="F23" s="426">
        <v>19</v>
      </c>
      <c r="G23" s="426">
        <v>18.399999999999999</v>
      </c>
      <c r="H23" s="426">
        <v>16.7</v>
      </c>
      <c r="I23" s="426">
        <v>15.4</v>
      </c>
      <c r="J23" s="1940">
        <v>11</v>
      </c>
      <c r="K23" s="1940">
        <v>7.8</v>
      </c>
      <c r="L23" s="435">
        <v>6</v>
      </c>
      <c r="M23" s="426">
        <v>8.1999999999999993</v>
      </c>
      <c r="N23" s="1943">
        <v>8.8000000000000007</v>
      </c>
      <c r="O23" s="1943">
        <v>8.8000000000000007</v>
      </c>
      <c r="P23" s="1471"/>
      <c r="Q23" s="1471"/>
      <c r="R23" s="1525"/>
      <c r="S23" s="1525"/>
      <c r="T23" s="1526"/>
      <c r="U23" s="1526"/>
      <c r="V23" s="1526"/>
      <c r="W23" s="1526"/>
      <c r="X23" s="1527"/>
    </row>
    <row r="24" spans="2:24" ht="13.5" customHeight="1">
      <c r="B24" s="3247" t="s">
        <v>57</v>
      </c>
      <c r="C24" s="3241" t="s">
        <v>46</v>
      </c>
      <c r="D24" s="1468"/>
      <c r="E24" s="433"/>
      <c r="F24" s="433"/>
      <c r="G24" s="433"/>
      <c r="H24" s="433"/>
      <c r="I24" s="433"/>
      <c r="J24" s="1939"/>
      <c r="K24" s="1939"/>
      <c r="L24" s="434"/>
      <c r="M24" s="433"/>
      <c r="N24" s="1446">
        <v>9.9</v>
      </c>
      <c r="O24" s="1446">
        <v>10.8</v>
      </c>
      <c r="P24" s="1446">
        <v>11.1</v>
      </c>
      <c r="Q24" s="1446">
        <v>10.5</v>
      </c>
      <c r="R24" s="1523">
        <v>8.6999999999999993</v>
      </c>
      <c r="S24" s="1523">
        <v>7.1</v>
      </c>
      <c r="T24" s="1523">
        <v>5.7</v>
      </c>
      <c r="U24" s="1523">
        <v>4.5999999999999996</v>
      </c>
      <c r="V24" s="1523">
        <v>4</v>
      </c>
      <c r="W24" s="1523">
        <v>3.2</v>
      </c>
      <c r="X24" s="1524">
        <v>3.2</v>
      </c>
    </row>
    <row r="25" spans="2:24" ht="13.2">
      <c r="B25" s="3301"/>
      <c r="C25" s="3302"/>
      <c r="D25" s="1470">
        <v>18.100000000000001</v>
      </c>
      <c r="E25" s="426">
        <v>20</v>
      </c>
      <c r="F25" s="426">
        <v>20.6</v>
      </c>
      <c r="G25" s="426">
        <v>20.3</v>
      </c>
      <c r="H25" s="426">
        <v>19.5</v>
      </c>
      <c r="I25" s="426">
        <v>18.3</v>
      </c>
      <c r="J25" s="1940">
        <v>13.7</v>
      </c>
      <c r="K25" s="1940">
        <v>9.4</v>
      </c>
      <c r="L25" s="435">
        <v>7.6</v>
      </c>
      <c r="M25" s="426">
        <v>8.8000000000000007</v>
      </c>
      <c r="N25" s="1943">
        <v>9.9</v>
      </c>
      <c r="O25" s="1943">
        <v>10.9</v>
      </c>
      <c r="P25" s="1471"/>
      <c r="Q25" s="1471"/>
      <c r="R25" s="1525"/>
      <c r="S25" s="1525"/>
      <c r="T25" s="1526"/>
      <c r="U25" s="1526"/>
      <c r="V25" s="1526"/>
      <c r="W25" s="1526"/>
      <c r="X25" s="1527"/>
    </row>
    <row r="26" spans="2:24" ht="13.2">
      <c r="B26" s="3247" t="s">
        <v>127</v>
      </c>
      <c r="C26" s="3241" t="s">
        <v>46</v>
      </c>
      <c r="D26" s="1468"/>
      <c r="E26" s="433"/>
      <c r="F26" s="433"/>
      <c r="G26" s="433"/>
      <c r="H26" s="433"/>
      <c r="I26" s="433"/>
      <c r="J26" s="1939"/>
      <c r="K26" s="1939"/>
      <c r="L26" s="434"/>
      <c r="M26" s="433"/>
      <c r="N26" s="1446">
        <v>23.6</v>
      </c>
      <c r="O26" s="1446">
        <v>26.4</v>
      </c>
      <c r="P26" s="1446">
        <v>27.4</v>
      </c>
      <c r="Q26" s="1446">
        <v>27.3</v>
      </c>
      <c r="R26" s="1523">
        <v>22</v>
      </c>
      <c r="S26" s="1523">
        <v>20.3</v>
      </c>
      <c r="T26" s="1523">
        <v>15.9</v>
      </c>
      <c r="U26" s="1523">
        <v>14.8</v>
      </c>
      <c r="V26" s="1523">
        <v>12.4</v>
      </c>
      <c r="W26" s="1523">
        <v>7.9</v>
      </c>
      <c r="X26" s="1524">
        <v>12.8</v>
      </c>
    </row>
    <row r="27" spans="2:24" ht="13.2">
      <c r="B27" s="3305"/>
      <c r="C27" s="3302"/>
      <c r="D27" s="1470">
        <v>34.1</v>
      </c>
      <c r="E27" s="426">
        <v>41.1</v>
      </c>
      <c r="F27" s="426">
        <v>43.6</v>
      </c>
      <c r="G27" s="426">
        <v>41.1</v>
      </c>
      <c r="H27" s="426">
        <v>37.299999999999997</v>
      </c>
      <c r="I27" s="426">
        <v>34.6</v>
      </c>
      <c r="J27" s="1940">
        <v>27</v>
      </c>
      <c r="K27" s="1940">
        <v>18.7</v>
      </c>
      <c r="L27" s="435">
        <v>17.100000000000001</v>
      </c>
      <c r="M27" s="426">
        <v>22.3</v>
      </c>
      <c r="N27" s="1943">
        <v>23.6</v>
      </c>
      <c r="O27" s="1943">
        <v>26.5</v>
      </c>
      <c r="P27" s="1471"/>
      <c r="Q27" s="1471"/>
      <c r="R27" s="1525"/>
      <c r="S27" s="1525"/>
      <c r="T27" s="1526"/>
      <c r="U27" s="1526"/>
      <c r="V27" s="1526"/>
      <c r="W27" s="1526"/>
      <c r="X27" s="1527"/>
    </row>
    <row r="28" spans="2:24" ht="13.2">
      <c r="B28" s="3247" t="s">
        <v>128</v>
      </c>
      <c r="C28" s="3241" t="s">
        <v>46</v>
      </c>
      <c r="D28" s="1468"/>
      <c r="E28" s="433"/>
      <c r="F28" s="433"/>
      <c r="G28" s="433"/>
      <c r="H28" s="433"/>
      <c r="I28" s="433"/>
      <c r="J28" s="1939"/>
      <c r="K28" s="1939"/>
      <c r="L28" s="434"/>
      <c r="M28" s="433"/>
      <c r="N28" s="1446">
        <v>7.3</v>
      </c>
      <c r="O28" s="1446">
        <v>7.1</v>
      </c>
      <c r="P28" s="1446">
        <v>7.1</v>
      </c>
      <c r="Q28" s="1446">
        <v>6.9</v>
      </c>
      <c r="R28" s="1523">
        <v>5.9</v>
      </c>
      <c r="S28" s="1523">
        <v>4.7</v>
      </c>
      <c r="T28" s="1523">
        <v>3.9</v>
      </c>
      <c r="U28" s="1523">
        <v>3</v>
      </c>
      <c r="V28" s="1523">
        <v>2.8</v>
      </c>
      <c r="W28" s="1523">
        <v>2.2000000000000002</v>
      </c>
      <c r="X28" s="1524">
        <v>2.1</v>
      </c>
    </row>
    <row r="29" spans="2:24" ht="13.2">
      <c r="B29" s="3301"/>
      <c r="C29" s="3302"/>
      <c r="D29" s="1470">
        <v>9.3000000000000007</v>
      </c>
      <c r="E29" s="426">
        <v>9.8000000000000007</v>
      </c>
      <c r="F29" s="426">
        <v>12.3</v>
      </c>
      <c r="G29" s="426">
        <v>12.4</v>
      </c>
      <c r="H29" s="426">
        <v>12.6</v>
      </c>
      <c r="I29" s="426">
        <v>12.1</v>
      </c>
      <c r="J29" s="1940">
        <v>8.9</v>
      </c>
      <c r="K29" s="1940">
        <v>7</v>
      </c>
      <c r="L29" s="435">
        <v>5.3</v>
      </c>
      <c r="M29" s="426">
        <v>6.3</v>
      </c>
      <c r="N29" s="1943">
        <v>7.3</v>
      </c>
      <c r="O29" s="1943">
        <v>7.1</v>
      </c>
      <c r="P29" s="1471"/>
      <c r="Q29" s="1471"/>
      <c r="R29" s="1525"/>
      <c r="S29" s="1525"/>
      <c r="T29" s="1526"/>
      <c r="U29" s="1526"/>
      <c r="V29" s="1526"/>
      <c r="W29" s="1526"/>
      <c r="X29" s="1527"/>
    </row>
    <row r="30" spans="2:24" ht="13.2">
      <c r="B30" s="3303" t="s">
        <v>682</v>
      </c>
      <c r="C30" s="3241" t="s">
        <v>46</v>
      </c>
      <c r="D30" s="1468"/>
      <c r="E30" s="433"/>
      <c r="F30" s="433"/>
      <c r="G30" s="433"/>
      <c r="H30" s="433"/>
      <c r="I30" s="433"/>
      <c r="J30" s="1939"/>
      <c r="K30" s="1939"/>
      <c r="L30" s="434"/>
      <c r="M30" s="433"/>
      <c r="N30" s="1446">
        <v>9.5</v>
      </c>
      <c r="O30" s="1446">
        <v>9.6999999999999993</v>
      </c>
      <c r="P30" s="1446">
        <v>10.199999999999999</v>
      </c>
      <c r="Q30" s="1446">
        <v>9.8000000000000007</v>
      </c>
      <c r="R30" s="1523">
        <v>7.8</v>
      </c>
      <c r="S30" s="1523">
        <v>6.5</v>
      </c>
      <c r="T30" s="1523">
        <v>5.0999999999999996</v>
      </c>
      <c r="U30" s="1523">
        <v>4</v>
      </c>
      <c r="V30" s="1523">
        <v>3.5</v>
      </c>
      <c r="W30" s="1523">
        <v>3</v>
      </c>
      <c r="X30" s="1524">
        <v>3</v>
      </c>
    </row>
    <row r="31" spans="2:24" s="4" customFormat="1" ht="14.25" customHeight="1">
      <c r="B31" s="3304"/>
      <c r="C31" s="3302"/>
      <c r="D31" s="1470">
        <v>16.899999999999999</v>
      </c>
      <c r="E31" s="426">
        <v>19.600000000000001</v>
      </c>
      <c r="F31" s="426">
        <v>21.3</v>
      </c>
      <c r="G31" s="426">
        <v>20.9</v>
      </c>
      <c r="H31" s="426">
        <v>19.100000000000001</v>
      </c>
      <c r="I31" s="426">
        <v>17.399999999999999</v>
      </c>
      <c r="J31" s="1940">
        <v>12.7</v>
      </c>
      <c r="K31" s="1940">
        <v>8.8000000000000007</v>
      </c>
      <c r="L31" s="435">
        <v>6.9</v>
      </c>
      <c r="M31" s="426">
        <v>8.6</v>
      </c>
      <c r="N31" s="1943">
        <v>9.4</v>
      </c>
      <c r="O31" s="1943">
        <v>9.6</v>
      </c>
      <c r="P31" s="1471"/>
      <c r="Q31" s="1471"/>
      <c r="R31" s="1525"/>
      <c r="S31" s="1525"/>
      <c r="T31" s="1526"/>
      <c r="U31" s="1526"/>
      <c r="V31" s="1526"/>
      <c r="W31" s="1526"/>
      <c r="X31" s="1527"/>
    </row>
    <row r="32" spans="2:24" s="4" customFormat="1" ht="13.2">
      <c r="B32" s="3291" t="s">
        <v>56</v>
      </c>
      <c r="C32" s="3241" t="s">
        <v>46</v>
      </c>
      <c r="D32" s="1468"/>
      <c r="E32" s="433"/>
      <c r="F32" s="433"/>
      <c r="G32" s="433"/>
      <c r="H32" s="433"/>
      <c r="I32" s="433"/>
      <c r="J32" s="1939"/>
      <c r="K32" s="1939"/>
      <c r="L32" s="434"/>
      <c r="M32" s="433"/>
      <c r="N32" s="1446">
        <v>9.3000000000000007</v>
      </c>
      <c r="O32" s="1446">
        <v>9.1</v>
      </c>
      <c r="P32" s="1446">
        <v>9.6</v>
      </c>
      <c r="Q32" s="1446">
        <v>9.4</v>
      </c>
      <c r="R32" s="1523">
        <v>7.6</v>
      </c>
      <c r="S32" s="1523">
        <v>6.5</v>
      </c>
      <c r="T32" s="1523">
        <v>5</v>
      </c>
      <c r="U32" s="1523">
        <v>3.7</v>
      </c>
      <c r="V32" s="1523">
        <v>3.5</v>
      </c>
      <c r="W32" s="1523">
        <v>2.9</v>
      </c>
      <c r="X32" s="1524">
        <v>3.1</v>
      </c>
    </row>
    <row r="33" spans="1:24" ht="13.2">
      <c r="B33" s="3292"/>
      <c r="C33" s="3243"/>
      <c r="D33" s="1470">
        <v>15.3</v>
      </c>
      <c r="E33" s="426">
        <v>18.399999999999999</v>
      </c>
      <c r="F33" s="426">
        <v>20.8</v>
      </c>
      <c r="G33" s="426">
        <v>20.2</v>
      </c>
      <c r="H33" s="426">
        <v>18.100000000000001</v>
      </c>
      <c r="I33" s="426">
        <v>16.3</v>
      </c>
      <c r="J33" s="1940">
        <v>11.7</v>
      </c>
      <c r="K33" s="1940">
        <v>8.1</v>
      </c>
      <c r="L33" s="435">
        <v>6.3</v>
      </c>
      <c r="M33" s="426">
        <v>8.4</v>
      </c>
      <c r="N33" s="1943">
        <v>9.3000000000000007</v>
      </c>
      <c r="O33" s="1943">
        <v>9</v>
      </c>
      <c r="P33" s="1471"/>
      <c r="Q33" s="1471"/>
      <c r="R33" s="1525"/>
      <c r="S33" s="1525"/>
      <c r="T33" s="1526"/>
      <c r="U33" s="1526"/>
      <c r="V33" s="1526"/>
      <c r="W33" s="1526"/>
      <c r="X33" s="1527"/>
    </row>
    <row r="34" spans="1:24" ht="13.2">
      <c r="B34" s="3291" t="s">
        <v>57</v>
      </c>
      <c r="C34" s="3241" t="s">
        <v>46</v>
      </c>
      <c r="D34" s="1468"/>
      <c r="E34" s="433"/>
      <c r="F34" s="433"/>
      <c r="G34" s="433"/>
      <c r="H34" s="433"/>
      <c r="I34" s="433"/>
      <c r="J34" s="1939"/>
      <c r="K34" s="1939"/>
      <c r="L34" s="434"/>
      <c r="M34" s="433"/>
      <c r="N34" s="1446">
        <v>9.6999999999999993</v>
      </c>
      <c r="O34" s="1446">
        <v>10.4</v>
      </c>
      <c r="P34" s="1446">
        <v>10.9</v>
      </c>
      <c r="Q34" s="1446">
        <v>10.3</v>
      </c>
      <c r="R34" s="1523">
        <v>8.1</v>
      </c>
      <c r="S34" s="1523">
        <v>6.5</v>
      </c>
      <c r="T34" s="1523">
        <v>5.3</v>
      </c>
      <c r="U34" s="1523">
        <v>4.4000000000000004</v>
      </c>
      <c r="V34" s="1523">
        <v>3.5</v>
      </c>
      <c r="W34" s="1523">
        <v>3.1</v>
      </c>
      <c r="X34" s="1524">
        <v>3</v>
      </c>
    </row>
    <row r="35" spans="1:24" ht="13.2">
      <c r="B35" s="3292"/>
      <c r="C35" s="3243"/>
      <c r="D35" s="1470">
        <v>18.8</v>
      </c>
      <c r="E35" s="426">
        <v>20.9</v>
      </c>
      <c r="F35" s="426">
        <v>21.8</v>
      </c>
      <c r="G35" s="426">
        <v>21.7</v>
      </c>
      <c r="H35" s="426">
        <v>20.2</v>
      </c>
      <c r="I35" s="426">
        <v>18.600000000000001</v>
      </c>
      <c r="J35" s="1940">
        <v>13.8</v>
      </c>
      <c r="K35" s="1940">
        <v>9.6999999999999993</v>
      </c>
      <c r="L35" s="435">
        <v>7.6</v>
      </c>
      <c r="M35" s="426">
        <v>8.9</v>
      </c>
      <c r="N35" s="1943">
        <v>9.6</v>
      </c>
      <c r="O35" s="1943">
        <v>10.3</v>
      </c>
      <c r="P35" s="1471"/>
      <c r="Q35" s="1471"/>
      <c r="R35" s="1525"/>
      <c r="S35" s="1525"/>
      <c r="T35" s="1526"/>
      <c r="U35" s="1526"/>
      <c r="V35" s="1526"/>
      <c r="W35" s="1526"/>
      <c r="X35" s="1527"/>
    </row>
    <row r="36" spans="1:24" ht="14.25" customHeight="1">
      <c r="B36" s="3293" t="s">
        <v>683</v>
      </c>
      <c r="C36" s="3241" t="s">
        <v>46</v>
      </c>
      <c r="D36" s="1468"/>
      <c r="E36" s="433"/>
      <c r="F36" s="433"/>
      <c r="G36" s="433"/>
      <c r="H36" s="433"/>
      <c r="I36" s="433"/>
      <c r="J36" s="1939"/>
      <c r="K36" s="1939"/>
      <c r="L36" s="434"/>
      <c r="M36" s="433"/>
      <c r="N36" s="1446">
        <v>9</v>
      </c>
      <c r="O36" s="1446">
        <v>9.8000000000000007</v>
      </c>
      <c r="P36" s="1446">
        <v>10</v>
      </c>
      <c r="Q36" s="1446">
        <v>9.6999999999999993</v>
      </c>
      <c r="R36" s="1523">
        <v>8.5</v>
      </c>
      <c r="S36" s="1523">
        <v>7.6</v>
      </c>
      <c r="T36" s="1523">
        <v>6.1</v>
      </c>
      <c r="U36" s="1523">
        <v>5.2</v>
      </c>
      <c r="V36" s="1523">
        <v>4.2</v>
      </c>
      <c r="W36" s="1523">
        <v>2.7</v>
      </c>
      <c r="X36" s="1524">
        <v>3.2</v>
      </c>
    </row>
    <row r="37" spans="1:24" s="4" customFormat="1" ht="13.2">
      <c r="B37" s="3294"/>
      <c r="C37" s="3243"/>
      <c r="D37" s="1470">
        <v>14.3</v>
      </c>
      <c r="E37" s="426">
        <v>16.7</v>
      </c>
      <c r="F37" s="426">
        <v>17.2</v>
      </c>
      <c r="G37" s="426">
        <v>16.600000000000001</v>
      </c>
      <c r="H37" s="426">
        <v>16.2</v>
      </c>
      <c r="I37" s="426">
        <v>15.7</v>
      </c>
      <c r="J37" s="1940">
        <v>11.5</v>
      </c>
      <c r="K37" s="1940">
        <v>8</v>
      </c>
      <c r="L37" s="435">
        <v>6.4</v>
      </c>
      <c r="M37" s="426">
        <v>8.1999999999999993</v>
      </c>
      <c r="N37" s="1943">
        <v>9.1</v>
      </c>
      <c r="O37" s="1943">
        <v>9.9</v>
      </c>
      <c r="P37" s="1471"/>
      <c r="Q37" s="1471"/>
      <c r="R37" s="1525"/>
      <c r="S37" s="1525"/>
      <c r="T37" s="1526"/>
      <c r="U37" s="1526"/>
      <c r="V37" s="1526"/>
      <c r="W37" s="1526"/>
      <c r="X37" s="1527"/>
    </row>
    <row r="38" spans="1:24" s="4" customFormat="1" ht="13.2">
      <c r="B38" s="3247" t="s">
        <v>56</v>
      </c>
      <c r="C38" s="3241" t="s">
        <v>46</v>
      </c>
      <c r="D38" s="1468"/>
      <c r="E38" s="433"/>
      <c r="F38" s="433"/>
      <c r="G38" s="433"/>
      <c r="H38" s="433"/>
      <c r="I38" s="433"/>
      <c r="J38" s="1939"/>
      <c r="K38" s="1939"/>
      <c r="L38" s="434"/>
      <c r="M38" s="433"/>
      <c r="N38" s="1446">
        <v>8.1</v>
      </c>
      <c r="O38" s="1446">
        <v>8.5</v>
      </c>
      <c r="P38" s="1446">
        <v>9</v>
      </c>
      <c r="Q38" s="1446">
        <v>8.8000000000000007</v>
      </c>
      <c r="R38" s="1523">
        <v>7.6</v>
      </c>
      <c r="S38" s="1523">
        <v>7.2</v>
      </c>
      <c r="T38" s="1523">
        <v>6</v>
      </c>
      <c r="U38" s="1523">
        <v>5.3</v>
      </c>
      <c r="V38" s="1523">
        <v>3.9</v>
      </c>
      <c r="W38" s="1523">
        <v>2.2999999999999998</v>
      </c>
      <c r="X38" s="1524">
        <v>3.1</v>
      </c>
    </row>
    <row r="39" spans="1:24" ht="15.75" customHeight="1">
      <c r="A39" s="68"/>
      <c r="B39" s="3300"/>
      <c r="C39" s="3243"/>
      <c r="D39" s="1470">
        <v>12.5</v>
      </c>
      <c r="E39" s="426">
        <v>15.6</v>
      </c>
      <c r="F39" s="426">
        <v>16.2</v>
      </c>
      <c r="G39" s="426">
        <v>15.7</v>
      </c>
      <c r="H39" s="426">
        <v>14.6</v>
      </c>
      <c r="I39" s="426">
        <v>14</v>
      </c>
      <c r="J39" s="1940">
        <v>9.9</v>
      </c>
      <c r="K39" s="1940">
        <v>7.3</v>
      </c>
      <c r="L39" s="435">
        <v>5.5</v>
      </c>
      <c r="M39" s="426">
        <v>7.9</v>
      </c>
      <c r="N39" s="1943">
        <v>8.1999999999999993</v>
      </c>
      <c r="O39" s="1943">
        <v>8.6</v>
      </c>
      <c r="P39" s="1471"/>
      <c r="Q39" s="1471"/>
      <c r="R39" s="1525"/>
      <c r="S39" s="1525"/>
      <c r="T39" s="1526"/>
      <c r="U39" s="1526"/>
      <c r="V39" s="1526"/>
      <c r="W39" s="1526"/>
      <c r="X39" s="1527"/>
    </row>
    <row r="40" spans="1:24" ht="15.75" customHeight="1">
      <c r="A40" s="68"/>
      <c r="B40" s="3247" t="s">
        <v>57</v>
      </c>
      <c r="C40" s="3241" t="s">
        <v>46</v>
      </c>
      <c r="D40" s="1468"/>
      <c r="E40" s="433"/>
      <c r="F40" s="433"/>
      <c r="G40" s="433"/>
      <c r="H40" s="433"/>
      <c r="I40" s="433"/>
      <c r="J40" s="1939"/>
      <c r="K40" s="1939"/>
      <c r="L40" s="434"/>
      <c r="M40" s="433"/>
      <c r="N40" s="1446">
        <v>10.199999999999999</v>
      </c>
      <c r="O40" s="1446">
        <v>11.6</v>
      </c>
      <c r="P40" s="1446">
        <v>11.3</v>
      </c>
      <c r="Q40" s="1446">
        <v>10.9</v>
      </c>
      <c r="R40" s="1523">
        <v>9.8000000000000007</v>
      </c>
      <c r="S40" s="1523">
        <v>8.1999999999999993</v>
      </c>
      <c r="T40" s="1523">
        <v>6.3</v>
      </c>
      <c r="U40" s="1523">
        <v>5</v>
      </c>
      <c r="V40" s="1523">
        <v>4.8</v>
      </c>
      <c r="W40" s="1523">
        <v>3.4</v>
      </c>
      <c r="X40" s="1524">
        <v>3.4</v>
      </c>
    </row>
    <row r="41" spans="1:24" ht="13.2">
      <c r="A41" s="68"/>
      <c r="B41" s="3248"/>
      <c r="C41" s="3243"/>
      <c r="D41" s="1470">
        <v>16.8</v>
      </c>
      <c r="E41" s="426">
        <v>18.2</v>
      </c>
      <c r="F41" s="426">
        <v>18.5</v>
      </c>
      <c r="G41" s="426">
        <v>17.899999999999999</v>
      </c>
      <c r="H41" s="426">
        <v>18.3</v>
      </c>
      <c r="I41" s="426">
        <v>17.8</v>
      </c>
      <c r="J41" s="1940">
        <v>13.6</v>
      </c>
      <c r="K41" s="1940">
        <v>9</v>
      </c>
      <c r="L41" s="435">
        <v>7.7</v>
      </c>
      <c r="M41" s="426">
        <v>8.6999999999999993</v>
      </c>
      <c r="N41" s="1943">
        <v>10.3</v>
      </c>
      <c r="O41" s="1943">
        <v>11.8</v>
      </c>
      <c r="P41" s="1471"/>
      <c r="Q41" s="1471"/>
      <c r="R41" s="1525"/>
      <c r="S41" s="1525"/>
      <c r="T41" s="1526"/>
      <c r="U41" s="1526"/>
      <c r="V41" s="1526"/>
      <c r="W41" s="1526"/>
      <c r="X41" s="1871"/>
    </row>
    <row r="42" spans="1:24" ht="13.2">
      <c r="A42" s="68"/>
      <c r="B42" s="3293" t="s">
        <v>684</v>
      </c>
      <c r="C42" s="3241" t="s">
        <v>46</v>
      </c>
      <c r="D42" s="1441"/>
      <c r="E42" s="1426"/>
      <c r="F42" s="1426"/>
      <c r="G42" s="1426"/>
      <c r="H42" s="1426"/>
      <c r="I42" s="1426"/>
      <c r="J42" s="1948"/>
      <c r="K42" s="1948"/>
      <c r="L42" s="436"/>
      <c r="M42" s="1426"/>
      <c r="N42" s="1472">
        <v>3</v>
      </c>
      <c r="O42" s="1472">
        <v>3.6</v>
      </c>
      <c r="P42" s="1472">
        <v>4.0999999999999996</v>
      </c>
      <c r="Q42" s="1446">
        <v>4.4000000000000004</v>
      </c>
      <c r="R42" s="1523">
        <v>3.8</v>
      </c>
      <c r="S42" s="1523">
        <v>2.9</v>
      </c>
      <c r="T42" s="1523">
        <v>2.2000000000000002</v>
      </c>
      <c r="U42" s="1523">
        <v>1.5</v>
      </c>
      <c r="V42" s="1523">
        <v>1</v>
      </c>
      <c r="W42" s="1523">
        <v>0.7</v>
      </c>
      <c r="X42" s="1524">
        <v>0.6</v>
      </c>
    </row>
    <row r="43" spans="1:24" ht="13.5" customHeight="1">
      <c r="B43" s="3294"/>
      <c r="C43" s="3243"/>
      <c r="D43" s="1448">
        <v>7.6</v>
      </c>
      <c r="E43" s="1427">
        <v>9.1999999999999993</v>
      </c>
      <c r="F43" s="1427">
        <v>11</v>
      </c>
      <c r="G43" s="1427">
        <v>11</v>
      </c>
      <c r="H43" s="1427">
        <v>10.3</v>
      </c>
      <c r="I43" s="1427">
        <v>10.3</v>
      </c>
      <c r="J43" s="1427">
        <v>7.8</v>
      </c>
      <c r="K43" s="1950">
        <v>4.9000000000000004</v>
      </c>
      <c r="L43" s="438">
        <v>2.4</v>
      </c>
      <c r="M43" s="1528">
        <v>2.5</v>
      </c>
      <c r="N43" s="1473">
        <v>3</v>
      </c>
      <c r="O43" s="1473">
        <v>3.6</v>
      </c>
      <c r="P43" s="1474"/>
      <c r="Q43" s="1452"/>
      <c r="R43" s="1525"/>
      <c r="S43" s="1525"/>
      <c r="T43" s="1526"/>
      <c r="U43" s="1526"/>
      <c r="V43" s="1526"/>
      <c r="W43" s="1526"/>
      <c r="X43" s="1527"/>
    </row>
    <row r="44" spans="1:24" ht="13.2">
      <c r="B44" s="3291" t="s">
        <v>56</v>
      </c>
      <c r="C44" s="3241" t="s">
        <v>46</v>
      </c>
      <c r="D44" s="1441"/>
      <c r="E44" s="1426"/>
      <c r="F44" s="1426"/>
      <c r="G44" s="1426"/>
      <c r="H44" s="1426"/>
      <c r="I44" s="1426"/>
      <c r="J44" s="1426"/>
      <c r="K44" s="1949"/>
      <c r="L44" s="439"/>
      <c r="M44" s="1529"/>
      <c r="N44" s="1475">
        <v>2.9</v>
      </c>
      <c r="O44" s="1475">
        <v>3.3</v>
      </c>
      <c r="P44" s="1476">
        <v>3.7</v>
      </c>
      <c r="Q44" s="1455">
        <v>4</v>
      </c>
      <c r="R44" s="1523">
        <v>3.6</v>
      </c>
      <c r="S44" s="1523">
        <v>2.9</v>
      </c>
      <c r="T44" s="1523">
        <v>2.2000000000000002</v>
      </c>
      <c r="U44" s="1523">
        <v>1.6</v>
      </c>
      <c r="V44" s="1523">
        <v>1</v>
      </c>
      <c r="W44" s="1523">
        <v>0.7</v>
      </c>
      <c r="X44" s="1524">
        <v>0.6</v>
      </c>
    </row>
    <row r="45" spans="1:24" ht="13.2">
      <c r="B45" s="3292"/>
      <c r="C45" s="3243"/>
      <c r="D45" s="1448">
        <v>6.1</v>
      </c>
      <c r="E45" s="1427">
        <v>7.9</v>
      </c>
      <c r="F45" s="1427">
        <v>9.8000000000000007</v>
      </c>
      <c r="G45" s="1427">
        <v>10.4</v>
      </c>
      <c r="H45" s="1427">
        <v>9.6</v>
      </c>
      <c r="I45" s="1427">
        <v>9.3000000000000007</v>
      </c>
      <c r="J45" s="1427">
        <v>7.1</v>
      </c>
      <c r="K45" s="1950">
        <v>4.5999999999999996</v>
      </c>
      <c r="L45" s="438">
        <v>2</v>
      </c>
      <c r="M45" s="1528">
        <v>2.2000000000000002</v>
      </c>
      <c r="N45" s="1473">
        <v>2.9</v>
      </c>
      <c r="O45" s="1473">
        <v>3.3</v>
      </c>
      <c r="P45" s="1474"/>
      <c r="Q45" s="1452"/>
      <c r="R45" s="1525"/>
      <c r="S45" s="1525"/>
      <c r="T45" s="1526"/>
      <c r="U45" s="1526"/>
      <c r="V45" s="1526"/>
      <c r="W45" s="1526"/>
      <c r="X45" s="1527"/>
    </row>
    <row r="46" spans="1:24" ht="13.2">
      <c r="B46" s="3291" t="s">
        <v>57</v>
      </c>
      <c r="C46" s="3241" t="s">
        <v>46</v>
      </c>
      <c r="D46" s="1441"/>
      <c r="E46" s="1426"/>
      <c r="F46" s="1426"/>
      <c r="G46" s="1426"/>
      <c r="H46" s="1426"/>
      <c r="I46" s="1426"/>
      <c r="J46" s="1426"/>
      <c r="K46" s="1949"/>
      <c r="L46" s="439"/>
      <c r="M46" s="1529"/>
      <c r="N46" s="1475">
        <v>3.2</v>
      </c>
      <c r="O46" s="1475">
        <v>4</v>
      </c>
      <c r="P46" s="1476">
        <v>4.5999999999999996</v>
      </c>
      <c r="Q46" s="1455">
        <v>4.8</v>
      </c>
      <c r="R46" s="1523">
        <v>4.0999999999999996</v>
      </c>
      <c r="S46" s="1523">
        <v>3</v>
      </c>
      <c r="T46" s="1523">
        <v>2.1</v>
      </c>
      <c r="U46" s="1523">
        <v>1.5</v>
      </c>
      <c r="V46" s="1523">
        <v>1</v>
      </c>
      <c r="W46" s="1523">
        <v>0.7</v>
      </c>
      <c r="X46" s="1524">
        <v>0.7</v>
      </c>
    </row>
    <row r="47" spans="1:24" ht="13.8" thickBot="1">
      <c r="B47" s="3298"/>
      <c r="C47" s="3299"/>
      <c r="D47" s="1977">
        <v>9.3000000000000007</v>
      </c>
      <c r="E47" s="1978">
        <v>10.8</v>
      </c>
      <c r="F47" s="1978">
        <v>12.3</v>
      </c>
      <c r="G47" s="1978">
        <v>11.8</v>
      </c>
      <c r="H47" s="1978">
        <v>11.1</v>
      </c>
      <c r="I47" s="1978">
        <v>11.4</v>
      </c>
      <c r="J47" s="1978">
        <v>8.6</v>
      </c>
      <c r="K47" s="1178">
        <v>5.4</v>
      </c>
      <c r="L47" s="1979">
        <v>2.8</v>
      </c>
      <c r="M47" s="1980">
        <v>2.9</v>
      </c>
      <c r="N47" s="1981">
        <v>3.2</v>
      </c>
      <c r="O47" s="1982">
        <v>4</v>
      </c>
      <c r="P47" s="1983"/>
      <c r="Q47" s="1984"/>
      <c r="R47" s="1985"/>
      <c r="S47" s="1985"/>
      <c r="T47" s="1986"/>
      <c r="U47" s="1986"/>
      <c r="V47" s="1986"/>
      <c r="W47" s="1986"/>
      <c r="X47" s="1987"/>
    </row>
    <row r="48" spans="1:24" ht="13.2">
      <c r="B48" s="69"/>
      <c r="C48" s="46"/>
    </row>
    <row r="49" spans="2:12" ht="39.75" customHeight="1">
      <c r="B49" s="3286" t="s">
        <v>685</v>
      </c>
      <c r="C49" s="3286"/>
      <c r="D49" s="3286"/>
      <c r="E49" s="3286"/>
      <c r="F49" s="3286"/>
      <c r="G49" s="3286"/>
      <c r="H49" s="3286"/>
      <c r="I49" s="3286"/>
      <c r="J49" s="3286"/>
      <c r="K49" s="3286"/>
      <c r="L49" s="3286"/>
    </row>
    <row r="50" spans="2:12" ht="67.5" customHeight="1">
      <c r="B50" s="3211" t="s">
        <v>686</v>
      </c>
      <c r="C50" s="3211"/>
      <c r="D50" s="3211"/>
      <c r="E50" s="3211"/>
      <c r="F50" s="3211"/>
      <c r="G50" s="3211"/>
      <c r="H50" s="3211"/>
      <c r="I50" s="3211"/>
      <c r="J50" s="3211"/>
      <c r="K50" s="3211"/>
      <c r="L50" s="3211"/>
    </row>
    <row r="51" spans="2:12" ht="16.2" customHeight="1">
      <c r="B51" s="3286" t="s">
        <v>687</v>
      </c>
      <c r="C51" s="3286"/>
      <c r="D51" s="3286"/>
      <c r="E51" s="3286"/>
      <c r="F51" s="3286"/>
      <c r="G51" s="3286"/>
      <c r="H51" s="3286"/>
      <c r="I51" s="3286"/>
      <c r="J51" s="3286"/>
      <c r="K51" s="3286"/>
      <c r="L51" s="3286"/>
    </row>
    <row r="52" spans="2:12" ht="30" customHeight="1">
      <c r="B52" s="3297" t="s">
        <v>688</v>
      </c>
      <c r="C52" s="3297"/>
      <c r="D52" s="3297"/>
      <c r="E52" s="3297"/>
      <c r="F52" s="3297"/>
      <c r="G52" s="3297"/>
      <c r="H52" s="3297"/>
      <c r="I52" s="3297"/>
      <c r="J52" s="3297"/>
      <c r="K52" s="3297"/>
    </row>
    <row r="53" spans="2:12" ht="16.5" customHeight="1">
      <c r="B53" s="263"/>
    </row>
    <row r="55" spans="2:12" ht="13.8">
      <c r="B55" s="244"/>
    </row>
  </sheetData>
  <mergeCells count="49">
    <mergeCell ref="B8:B9"/>
    <mergeCell ref="C8:C9"/>
    <mergeCell ref="B1:C1"/>
    <mergeCell ref="I2:U2"/>
    <mergeCell ref="B4:C4"/>
    <mergeCell ref="B6:B7"/>
    <mergeCell ref="C6:C7"/>
    <mergeCell ref="B10:B11"/>
    <mergeCell ref="C10:C11"/>
    <mergeCell ref="B12:B13"/>
    <mergeCell ref="C12:C13"/>
    <mergeCell ref="B14:B15"/>
    <mergeCell ref="C14:C15"/>
    <mergeCell ref="B16:B17"/>
    <mergeCell ref="C16:C17"/>
    <mergeCell ref="B18:B19"/>
    <mergeCell ref="C18:C19"/>
    <mergeCell ref="B20:B21"/>
    <mergeCell ref="C20:C21"/>
    <mergeCell ref="B22:B23"/>
    <mergeCell ref="C22:C23"/>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52:K52"/>
    <mergeCell ref="B40:B41"/>
    <mergeCell ref="C40:C41"/>
    <mergeCell ref="B42:B43"/>
    <mergeCell ref="C42:C43"/>
    <mergeCell ref="B44:B45"/>
    <mergeCell ref="C44:C45"/>
    <mergeCell ref="B46:B47"/>
    <mergeCell ref="C46:C47"/>
    <mergeCell ref="B49:L49"/>
    <mergeCell ref="B50:L50"/>
    <mergeCell ref="B51:L51"/>
  </mergeCells>
  <hyperlinks>
    <hyperlink ref="D2" location="'LIST OF TABLES'!A1" display="Return to contents" xr:uid="{00000000-0004-0000-1400-000000000000}"/>
    <hyperlink ref="X2" location="'LIST OF TABLES'!A1" display="Return to contents"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N190"/>
  <sheetViews>
    <sheetView workbookViewId="0">
      <pane xSplit="3" ySplit="5" topLeftCell="Z49"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40" ht="15" customHeight="1">
      <c r="B1" s="3237" t="s">
        <v>248</v>
      </c>
      <c r="C1" s="3237"/>
      <c r="D1" s="3"/>
      <c r="E1" s="2760"/>
      <c r="F1" s="2760"/>
      <c r="G1" s="3"/>
      <c r="H1" s="3"/>
      <c r="I1" s="3"/>
      <c r="M1" s="3135" t="s">
        <v>190</v>
      </c>
      <c r="N1" s="3135"/>
      <c r="AI1" s="1938"/>
      <c r="AJ1" s="1938"/>
    </row>
    <row r="2" spans="2:40" ht="27.6" customHeight="1">
      <c r="B2" s="1869"/>
      <c r="C2" s="1869"/>
      <c r="D2" s="3321" t="s">
        <v>641</v>
      </c>
      <c r="E2" s="3142" t="s">
        <v>979</v>
      </c>
      <c r="F2" s="3142"/>
      <c r="G2" s="3142"/>
      <c r="H2" s="3142"/>
      <c r="I2" s="3142"/>
      <c r="J2" s="3142"/>
      <c r="K2" s="3142"/>
      <c r="L2" s="3142"/>
      <c r="M2" s="3142"/>
      <c r="N2" s="3142"/>
      <c r="O2" s="3142"/>
      <c r="P2" s="3142"/>
      <c r="Q2" s="3142"/>
      <c r="R2" s="3142"/>
      <c r="S2" s="3142"/>
      <c r="V2" s="3321" t="s">
        <v>641</v>
      </c>
      <c r="W2" s="3142" t="s">
        <v>980</v>
      </c>
      <c r="X2" s="3142"/>
      <c r="Y2" s="3142"/>
      <c r="Z2" s="3142"/>
      <c r="AA2" s="3142"/>
      <c r="AB2" s="3142"/>
      <c r="AC2" s="3142"/>
      <c r="AD2" s="3142"/>
      <c r="AE2" s="3142"/>
      <c r="AF2" s="3142"/>
      <c r="AG2" s="3142"/>
      <c r="AH2" s="3142"/>
      <c r="AI2" s="3142"/>
      <c r="AJ2" s="3142"/>
      <c r="AK2" s="3142"/>
      <c r="AL2" s="2760"/>
      <c r="AM2" s="2488" t="s">
        <v>190</v>
      </c>
    </row>
    <row r="3" spans="2:40" ht="34.5" customHeight="1">
      <c r="B3" s="168" t="s">
        <v>572</v>
      </c>
      <c r="C3" s="272">
        <v>46077</v>
      </c>
      <c r="D3" s="3321"/>
      <c r="E3" s="3200" t="s">
        <v>835</v>
      </c>
      <c r="F3" s="3200"/>
      <c r="G3" s="3200"/>
      <c r="H3" s="3200"/>
      <c r="I3" s="3200"/>
      <c r="J3" s="3200"/>
      <c r="K3" s="3200"/>
      <c r="L3" s="3200"/>
      <c r="M3" s="3200"/>
      <c r="N3" s="3200"/>
      <c r="O3" s="3200"/>
      <c r="P3" s="3200"/>
      <c r="Q3" s="3200"/>
      <c r="R3" s="3200"/>
      <c r="S3" s="3200"/>
      <c r="T3" s="263"/>
      <c r="U3" s="263"/>
      <c r="V3" s="3321"/>
      <c r="W3" s="3200" t="s">
        <v>835</v>
      </c>
      <c r="X3" s="3200"/>
      <c r="Y3" s="3200"/>
      <c r="Z3" s="3200"/>
      <c r="AA3" s="3200"/>
      <c r="AB3" s="3200"/>
      <c r="AC3" s="3200"/>
      <c r="AD3" s="3200"/>
      <c r="AE3" s="3200"/>
      <c r="AF3" s="3200"/>
      <c r="AG3" s="3200"/>
      <c r="AH3" s="3200"/>
      <c r="AI3" s="3200"/>
      <c r="AJ3" s="3200"/>
      <c r="AK3" s="3200"/>
      <c r="AL3" s="2763"/>
    </row>
    <row r="4" spans="2:40" ht="16.2" thickBot="1">
      <c r="B4" s="70" t="s">
        <v>130</v>
      </c>
      <c r="H4" s="263"/>
    </row>
    <row r="5" spans="2:40" ht="124.2" customHeight="1" thickBot="1">
      <c r="B5" s="3319" t="s">
        <v>797</v>
      </c>
      <c r="C5" s="3320"/>
      <c r="D5" s="587">
        <v>1989</v>
      </c>
      <c r="E5" s="587">
        <v>1990</v>
      </c>
      <c r="F5" s="587">
        <v>1991</v>
      </c>
      <c r="G5" s="587">
        <v>1992</v>
      </c>
      <c r="H5" s="587">
        <v>1993</v>
      </c>
      <c r="I5" s="587">
        <v>1994</v>
      </c>
      <c r="J5" s="587">
        <v>1995</v>
      </c>
      <c r="K5" s="587">
        <v>1996</v>
      </c>
      <c r="L5" s="587">
        <v>1997</v>
      </c>
      <c r="M5" s="587">
        <v>1998</v>
      </c>
      <c r="N5" s="587">
        <v>1999</v>
      </c>
      <c r="O5" s="660">
        <v>2000</v>
      </c>
      <c r="P5" s="660">
        <v>2001</v>
      </c>
      <c r="Q5" s="660">
        <v>2002</v>
      </c>
      <c r="R5" s="660">
        <v>2003</v>
      </c>
      <c r="S5" s="660">
        <v>2004</v>
      </c>
      <c r="T5" s="660">
        <v>2005</v>
      </c>
      <c r="U5" s="587">
        <v>2006</v>
      </c>
      <c r="V5" s="587">
        <v>2007</v>
      </c>
      <c r="W5" s="587">
        <v>2008</v>
      </c>
      <c r="X5" s="660">
        <v>2009</v>
      </c>
      <c r="Y5" s="977">
        <v>2010</v>
      </c>
      <c r="Z5" s="977">
        <v>2011</v>
      </c>
      <c r="AA5" s="977">
        <v>2012</v>
      </c>
      <c r="AB5" s="977">
        <v>2013</v>
      </c>
      <c r="AC5" s="977">
        <v>2014</v>
      </c>
      <c r="AD5" s="1660">
        <v>2015</v>
      </c>
      <c r="AE5" s="1661">
        <v>2016</v>
      </c>
      <c r="AF5" s="977">
        <v>2017</v>
      </c>
      <c r="AG5" s="977">
        <v>2018</v>
      </c>
      <c r="AH5" s="977">
        <v>2019</v>
      </c>
      <c r="AI5" s="977">
        <v>2020</v>
      </c>
      <c r="AJ5" s="977">
        <v>2021</v>
      </c>
      <c r="AK5" s="977">
        <v>2022</v>
      </c>
      <c r="AL5" s="977">
        <v>2023</v>
      </c>
      <c r="AM5" s="977">
        <v>2024</v>
      </c>
      <c r="AN5" s="672">
        <v>2025</v>
      </c>
    </row>
    <row r="6" spans="2:40" ht="13.2">
      <c r="B6" s="673" t="s">
        <v>130</v>
      </c>
      <c r="C6" s="2436"/>
      <c r="D6" s="2437"/>
      <c r="E6" s="2438"/>
      <c r="F6" s="2438"/>
      <c r="G6" s="2438"/>
      <c r="H6" s="2438"/>
      <c r="I6" s="2438"/>
      <c r="J6" s="2438"/>
      <c r="K6" s="2438"/>
      <c r="L6" s="2438"/>
      <c r="M6" s="2438"/>
      <c r="N6" s="2438"/>
      <c r="O6" s="1662"/>
      <c r="P6" s="1663"/>
      <c r="Q6" s="1663"/>
      <c r="R6" s="1663"/>
      <c r="S6" s="1663"/>
      <c r="T6" s="1663"/>
      <c r="U6" s="1664"/>
      <c r="V6" s="1663"/>
      <c r="W6" s="1665"/>
      <c r="X6" s="1663"/>
      <c r="Y6" s="1664"/>
      <c r="Z6" s="1664"/>
      <c r="AA6" s="1664"/>
      <c r="AB6" s="1664"/>
      <c r="AC6" s="1664"/>
      <c r="AD6" s="1666"/>
      <c r="AE6" s="1667"/>
      <c r="AF6" s="1605"/>
      <c r="AG6" s="1605"/>
      <c r="AH6" s="1605"/>
      <c r="AI6" s="1605"/>
      <c r="AJ6" s="1605"/>
      <c r="AK6" s="1605"/>
      <c r="AL6" s="1605"/>
      <c r="AM6" s="1605"/>
      <c r="AN6" s="1668"/>
    </row>
    <row r="7" spans="2:40" s="4" customFormat="1" ht="18" customHeight="1">
      <c r="B7" s="592" t="s">
        <v>836</v>
      </c>
      <c r="C7" s="693" t="s">
        <v>3</v>
      </c>
      <c r="D7" s="2439" t="s">
        <v>48</v>
      </c>
      <c r="E7" s="2440" t="s">
        <v>48</v>
      </c>
      <c r="F7" s="2440" t="s">
        <v>48</v>
      </c>
      <c r="G7" s="2440" t="s">
        <v>48</v>
      </c>
      <c r="H7" s="2440" t="s">
        <v>48</v>
      </c>
      <c r="I7" s="2440" t="s">
        <v>48</v>
      </c>
      <c r="J7" s="2440" t="s">
        <v>48</v>
      </c>
      <c r="K7" s="2440" t="s">
        <v>48</v>
      </c>
      <c r="L7" s="2440" t="s">
        <v>48</v>
      </c>
      <c r="M7" s="2440" t="s">
        <v>48</v>
      </c>
      <c r="N7" s="2440" t="s">
        <v>48</v>
      </c>
      <c r="O7" s="1671" t="s">
        <v>48</v>
      </c>
      <c r="P7" s="2007">
        <v>102.1</v>
      </c>
      <c r="Q7" s="2007">
        <v>100.3</v>
      </c>
      <c r="R7" s="2007">
        <v>100.9</v>
      </c>
      <c r="S7" s="2007">
        <v>104.5</v>
      </c>
      <c r="T7" s="2007">
        <v>100.9</v>
      </c>
      <c r="U7" s="2007">
        <v>104.8</v>
      </c>
      <c r="V7" s="2007">
        <v>104.3</v>
      </c>
      <c r="W7" s="2007">
        <v>104</v>
      </c>
      <c r="X7" s="2007">
        <v>104.4</v>
      </c>
      <c r="Y7" s="2007">
        <v>103.9</v>
      </c>
      <c r="Z7" s="2007">
        <v>100.8</v>
      </c>
      <c r="AA7" s="2007">
        <v>100.9</v>
      </c>
      <c r="AB7" s="292">
        <v>100.4</v>
      </c>
      <c r="AC7" s="292">
        <v>105.7</v>
      </c>
      <c r="AD7" s="1059">
        <v>103.6</v>
      </c>
      <c r="AE7" s="962">
        <v>105.3</v>
      </c>
      <c r="AF7" s="2303">
        <v>103.3</v>
      </c>
      <c r="AG7" s="2303">
        <v>104.1</v>
      </c>
      <c r="AH7" s="2303">
        <v>104.4</v>
      </c>
      <c r="AI7" s="2303">
        <v>104</v>
      </c>
      <c r="AJ7" s="2303">
        <v>98</v>
      </c>
      <c r="AK7" s="3039">
        <v>100.4</v>
      </c>
      <c r="AL7" s="3059">
        <v>101.8</v>
      </c>
      <c r="AM7" s="3071">
        <v>105.9</v>
      </c>
      <c r="AN7" s="2305"/>
    </row>
    <row r="8" spans="2:40" ht="18" customHeight="1">
      <c r="B8" s="2441"/>
      <c r="C8" s="860" t="s">
        <v>261</v>
      </c>
      <c r="D8" s="1669" t="s">
        <v>48</v>
      </c>
      <c r="E8" s="1670" t="s">
        <v>48</v>
      </c>
      <c r="F8" s="1670" t="s">
        <v>48</v>
      </c>
      <c r="G8" s="1670" t="s">
        <v>48</v>
      </c>
      <c r="H8" s="1670" t="s">
        <v>48</v>
      </c>
      <c r="I8" s="1670" t="s">
        <v>48</v>
      </c>
      <c r="J8" s="1670" t="s">
        <v>48</v>
      </c>
      <c r="K8" s="1670" t="s">
        <v>48</v>
      </c>
      <c r="L8" s="1670" t="s">
        <v>48</v>
      </c>
      <c r="M8" s="1670" t="s">
        <v>48</v>
      </c>
      <c r="N8" s="1670" t="s">
        <v>48</v>
      </c>
      <c r="O8" s="864">
        <v>100</v>
      </c>
      <c r="P8" s="293">
        <v>102.1</v>
      </c>
      <c r="Q8" s="293">
        <v>102.4</v>
      </c>
      <c r="R8" s="293">
        <v>103.3</v>
      </c>
      <c r="S8" s="293">
        <v>107.9</v>
      </c>
      <c r="T8" s="293">
        <v>108.9</v>
      </c>
      <c r="U8" s="293">
        <v>114.1</v>
      </c>
      <c r="V8" s="293">
        <v>119</v>
      </c>
      <c r="W8" s="293">
        <v>123.8</v>
      </c>
      <c r="X8" s="293">
        <v>129.19999999999999</v>
      </c>
      <c r="Y8" s="293">
        <v>134.19999999999999</v>
      </c>
      <c r="Z8" s="293">
        <v>135.30000000000001</v>
      </c>
      <c r="AA8" s="293">
        <v>136.5</v>
      </c>
      <c r="AB8" s="2751">
        <v>137</v>
      </c>
      <c r="AC8" s="2751">
        <v>144.80000000000001</v>
      </c>
      <c r="AD8" s="387">
        <v>150</v>
      </c>
      <c r="AE8" s="360">
        <v>158</v>
      </c>
      <c r="AF8" s="2751">
        <v>163.19999999999999</v>
      </c>
      <c r="AG8" s="2751">
        <v>169.9</v>
      </c>
      <c r="AH8" s="2751">
        <v>177.4</v>
      </c>
      <c r="AI8" s="2751">
        <v>184.5</v>
      </c>
      <c r="AJ8" s="2751">
        <v>180.8</v>
      </c>
      <c r="AK8" s="3039">
        <v>181.5</v>
      </c>
      <c r="AL8" s="3059">
        <v>184.8</v>
      </c>
      <c r="AM8" s="3071">
        <v>195.7</v>
      </c>
      <c r="AN8" s="3070"/>
    </row>
    <row r="9" spans="2:40" ht="18" customHeight="1">
      <c r="B9" s="2441"/>
      <c r="C9" s="860" t="s">
        <v>259</v>
      </c>
      <c r="D9" s="1669" t="s">
        <v>48</v>
      </c>
      <c r="E9" s="1670" t="s">
        <v>48</v>
      </c>
      <c r="F9" s="1670" t="s">
        <v>48</v>
      </c>
      <c r="G9" s="1670" t="s">
        <v>48</v>
      </c>
      <c r="H9" s="1670" t="s">
        <v>48</v>
      </c>
      <c r="I9" s="1670" t="s">
        <v>48</v>
      </c>
      <c r="J9" s="1670" t="s">
        <v>48</v>
      </c>
      <c r="K9" s="1670" t="s">
        <v>48</v>
      </c>
      <c r="L9" s="1670" t="s">
        <v>48</v>
      </c>
      <c r="M9" s="1670" t="s">
        <v>48</v>
      </c>
      <c r="N9" s="1670" t="s">
        <v>48</v>
      </c>
      <c r="O9" s="1672" t="s">
        <v>48</v>
      </c>
      <c r="P9" s="1673" t="s">
        <v>48</v>
      </c>
      <c r="Q9" s="1673" t="s">
        <v>48</v>
      </c>
      <c r="R9" s="1673" t="s">
        <v>48</v>
      </c>
      <c r="S9" s="1673" t="s">
        <v>48</v>
      </c>
      <c r="T9" s="293">
        <v>100</v>
      </c>
      <c r="U9" s="293">
        <v>104.8</v>
      </c>
      <c r="V9" s="293">
        <v>109.3</v>
      </c>
      <c r="W9" s="293">
        <v>113.7</v>
      </c>
      <c r="X9" s="293">
        <v>118.7</v>
      </c>
      <c r="Y9" s="293">
        <v>123.3</v>
      </c>
      <c r="Z9" s="293">
        <v>124.3</v>
      </c>
      <c r="AA9" s="293">
        <v>125.4</v>
      </c>
      <c r="AB9" s="2751">
        <v>125.9</v>
      </c>
      <c r="AC9" s="2751">
        <v>133.1</v>
      </c>
      <c r="AD9" s="387">
        <v>137.9</v>
      </c>
      <c r="AE9" s="360">
        <v>145.19999999999999</v>
      </c>
      <c r="AF9" s="2751">
        <v>150</v>
      </c>
      <c r="AG9" s="2751">
        <v>156.19999999999999</v>
      </c>
      <c r="AH9" s="2751">
        <v>163.1</v>
      </c>
      <c r="AI9" s="2751">
        <v>169.6</v>
      </c>
      <c r="AJ9" s="2751">
        <v>166.2</v>
      </c>
      <c r="AK9" s="3039">
        <v>166.9</v>
      </c>
      <c r="AL9" s="3059">
        <v>169.9</v>
      </c>
      <c r="AM9" s="3071">
        <v>179.9</v>
      </c>
      <c r="AN9" s="3070"/>
    </row>
    <row r="10" spans="2:40" ht="18" customHeight="1">
      <c r="B10" s="2441"/>
      <c r="C10" s="543" t="s">
        <v>260</v>
      </c>
      <c r="D10" s="1669" t="s">
        <v>48</v>
      </c>
      <c r="E10" s="1670" t="s">
        <v>48</v>
      </c>
      <c r="F10" s="1670" t="s">
        <v>48</v>
      </c>
      <c r="G10" s="1670" t="s">
        <v>48</v>
      </c>
      <c r="H10" s="1670" t="s">
        <v>48</v>
      </c>
      <c r="I10" s="1670" t="s">
        <v>48</v>
      </c>
      <c r="J10" s="1670" t="s">
        <v>48</v>
      </c>
      <c r="K10" s="1670" t="s">
        <v>48</v>
      </c>
      <c r="L10" s="1670" t="s">
        <v>48</v>
      </c>
      <c r="M10" s="1670" t="s">
        <v>48</v>
      </c>
      <c r="N10" s="1670" t="s">
        <v>48</v>
      </c>
      <c r="O10" s="1674" t="s">
        <v>48</v>
      </c>
      <c r="P10" s="1104" t="s">
        <v>48</v>
      </c>
      <c r="Q10" s="1104" t="s">
        <v>48</v>
      </c>
      <c r="R10" s="1104" t="s">
        <v>48</v>
      </c>
      <c r="S10" s="1104" t="s">
        <v>48</v>
      </c>
      <c r="T10" s="1104" t="s">
        <v>48</v>
      </c>
      <c r="U10" s="1104" t="s">
        <v>48</v>
      </c>
      <c r="V10" s="1104" t="s">
        <v>48</v>
      </c>
      <c r="W10" s="1104" t="s">
        <v>48</v>
      </c>
      <c r="X10" s="1104" t="s">
        <v>48</v>
      </c>
      <c r="Y10" s="293">
        <v>100</v>
      </c>
      <c r="Z10" s="293">
        <v>100.8</v>
      </c>
      <c r="AA10" s="293">
        <v>101.7</v>
      </c>
      <c r="AB10" s="2751">
        <v>102.1</v>
      </c>
      <c r="AC10" s="2751">
        <v>107.9</v>
      </c>
      <c r="AD10" s="387">
        <v>111.8</v>
      </c>
      <c r="AE10" s="360">
        <v>117.7</v>
      </c>
      <c r="AF10" s="2751">
        <v>121.6</v>
      </c>
      <c r="AG10" s="2751">
        <v>126.6</v>
      </c>
      <c r="AH10" s="2751">
        <v>132.19999999999999</v>
      </c>
      <c r="AI10" s="190">
        <v>137.5</v>
      </c>
      <c r="AJ10" s="190">
        <v>134.80000000000001</v>
      </c>
      <c r="AK10" s="190">
        <v>135.30000000000001</v>
      </c>
      <c r="AL10" s="3060">
        <v>137.69999999999999</v>
      </c>
      <c r="AM10" s="190">
        <v>145.80000000000001</v>
      </c>
      <c r="AN10" s="526"/>
    </row>
    <row r="11" spans="2:40" ht="18" customHeight="1">
      <c r="B11" s="2441"/>
      <c r="C11" s="543" t="s">
        <v>454</v>
      </c>
      <c r="D11" s="1669" t="s">
        <v>48</v>
      </c>
      <c r="E11" s="1670" t="s">
        <v>48</v>
      </c>
      <c r="F11" s="1670" t="s">
        <v>48</v>
      </c>
      <c r="G11" s="1670" t="s">
        <v>48</v>
      </c>
      <c r="H11" s="1670" t="s">
        <v>48</v>
      </c>
      <c r="I11" s="1670" t="s">
        <v>48</v>
      </c>
      <c r="J11" s="1670" t="s">
        <v>48</v>
      </c>
      <c r="K11" s="1670" t="s">
        <v>48</v>
      </c>
      <c r="L11" s="1670" t="s">
        <v>48</v>
      </c>
      <c r="M11" s="1670" t="s">
        <v>48</v>
      </c>
      <c r="N11" s="1670" t="s">
        <v>48</v>
      </c>
      <c r="O11" s="1675" t="s">
        <v>48</v>
      </c>
      <c r="P11" s="1104" t="s">
        <v>48</v>
      </c>
      <c r="Q11" s="1104" t="s">
        <v>48</v>
      </c>
      <c r="R11" s="1104" t="s">
        <v>48</v>
      </c>
      <c r="S11" s="1104" t="s">
        <v>48</v>
      </c>
      <c r="T11" s="1104" t="s">
        <v>48</v>
      </c>
      <c r="U11" s="1104" t="s">
        <v>48</v>
      </c>
      <c r="V11" s="1104" t="s">
        <v>48</v>
      </c>
      <c r="W11" s="1104" t="s">
        <v>48</v>
      </c>
      <c r="X11" s="1104" t="s">
        <v>48</v>
      </c>
      <c r="Y11" s="1673" t="s">
        <v>48</v>
      </c>
      <c r="Z11" s="1673" t="s">
        <v>48</v>
      </c>
      <c r="AA11" s="1673" t="s">
        <v>48</v>
      </c>
      <c r="AB11" s="1673" t="s">
        <v>48</v>
      </c>
      <c r="AC11" s="1673" t="s">
        <v>48</v>
      </c>
      <c r="AD11" s="293">
        <v>100</v>
      </c>
      <c r="AE11" s="360">
        <v>105.3</v>
      </c>
      <c r="AF11" s="2751">
        <v>108.8</v>
      </c>
      <c r="AG11" s="2751">
        <v>113.3</v>
      </c>
      <c r="AH11" s="2751">
        <v>118.3</v>
      </c>
      <c r="AI11" s="2751">
        <v>123</v>
      </c>
      <c r="AJ11" s="2751">
        <v>120.5</v>
      </c>
      <c r="AK11" s="3039">
        <v>121</v>
      </c>
      <c r="AL11" s="3059">
        <v>123.2</v>
      </c>
      <c r="AM11" s="3071">
        <v>130.5</v>
      </c>
      <c r="AN11" s="3070"/>
    </row>
    <row r="12" spans="2:40" ht="18" customHeight="1">
      <c r="B12" s="2441"/>
      <c r="C12" s="543" t="s">
        <v>798</v>
      </c>
      <c r="D12" s="1669" t="s">
        <v>48</v>
      </c>
      <c r="E12" s="1670" t="s">
        <v>48</v>
      </c>
      <c r="F12" s="1670" t="s">
        <v>48</v>
      </c>
      <c r="G12" s="1670" t="s">
        <v>48</v>
      </c>
      <c r="H12" s="1670" t="s">
        <v>48</v>
      </c>
      <c r="I12" s="1670" t="s">
        <v>48</v>
      </c>
      <c r="J12" s="1670" t="s">
        <v>48</v>
      </c>
      <c r="K12" s="1670" t="s">
        <v>48</v>
      </c>
      <c r="L12" s="1670" t="s">
        <v>48</v>
      </c>
      <c r="M12" s="1670" t="s">
        <v>48</v>
      </c>
      <c r="N12" s="1670" t="s">
        <v>48</v>
      </c>
      <c r="O12" s="1675" t="s">
        <v>48</v>
      </c>
      <c r="P12" s="1104" t="s">
        <v>48</v>
      </c>
      <c r="Q12" s="1104" t="s">
        <v>48</v>
      </c>
      <c r="R12" s="1104" t="s">
        <v>48</v>
      </c>
      <c r="S12" s="1104" t="s">
        <v>48</v>
      </c>
      <c r="T12" s="1104" t="s">
        <v>48</v>
      </c>
      <c r="U12" s="1104" t="s">
        <v>48</v>
      </c>
      <c r="V12" s="1104" t="s">
        <v>48</v>
      </c>
      <c r="W12" s="1104" t="s">
        <v>48</v>
      </c>
      <c r="X12" s="1104" t="s">
        <v>48</v>
      </c>
      <c r="Y12" s="1673" t="s">
        <v>48</v>
      </c>
      <c r="Z12" s="1673" t="s">
        <v>48</v>
      </c>
      <c r="AA12" s="1673" t="s">
        <v>48</v>
      </c>
      <c r="AB12" s="1673" t="s">
        <v>48</v>
      </c>
      <c r="AC12" s="1673" t="s">
        <v>48</v>
      </c>
      <c r="AD12" s="1673" t="s">
        <v>48</v>
      </c>
      <c r="AE12" s="1673" t="s">
        <v>48</v>
      </c>
      <c r="AF12" s="1673" t="s">
        <v>48</v>
      </c>
      <c r="AG12" s="1673" t="s">
        <v>48</v>
      </c>
      <c r="AH12" s="1673" t="s">
        <v>48</v>
      </c>
      <c r="AI12" s="1673" t="s">
        <v>48</v>
      </c>
      <c r="AJ12" s="293">
        <v>100</v>
      </c>
      <c r="AK12" s="3039">
        <v>100.4</v>
      </c>
      <c r="AL12" s="3059">
        <v>102.2</v>
      </c>
      <c r="AM12" s="3071">
        <v>108.2</v>
      </c>
      <c r="AN12" s="3070"/>
    </row>
    <row r="13" spans="2:40" s="4" customFormat="1" ht="26.4" customHeight="1">
      <c r="B13" s="674" t="s">
        <v>837</v>
      </c>
      <c r="C13" s="860"/>
      <c r="D13" s="1669"/>
      <c r="E13" s="1670"/>
      <c r="F13" s="1670"/>
      <c r="G13" s="1670"/>
      <c r="H13" s="1670"/>
      <c r="I13" s="1670"/>
      <c r="J13" s="1670"/>
      <c r="K13" s="1670"/>
      <c r="L13" s="1670"/>
      <c r="M13" s="1670"/>
      <c r="N13" s="1670"/>
      <c r="O13" s="1672"/>
      <c r="P13" s="1676"/>
      <c r="Q13" s="1676"/>
      <c r="R13" s="1676"/>
      <c r="S13" s="1676"/>
      <c r="T13" s="1676"/>
      <c r="U13" s="1676"/>
      <c r="V13" s="1676"/>
      <c r="W13" s="1676"/>
      <c r="X13" s="1676"/>
      <c r="Y13" s="1676"/>
      <c r="Z13" s="1676"/>
      <c r="AA13" s="1676"/>
      <c r="AB13" s="1677"/>
      <c r="AC13" s="1677"/>
      <c r="AD13" s="1678"/>
      <c r="AE13" s="1679"/>
      <c r="AF13" s="1680"/>
      <c r="AG13" s="1680"/>
      <c r="AH13" s="1680"/>
      <c r="AI13" s="979"/>
      <c r="AJ13" s="979"/>
      <c r="AK13" s="979"/>
      <c r="AL13" s="979"/>
      <c r="AM13" s="979"/>
      <c r="AN13" s="2750"/>
    </row>
    <row r="14" spans="2:40" ht="18" customHeight="1">
      <c r="B14" s="675" t="s">
        <v>838</v>
      </c>
      <c r="C14" s="860" t="s">
        <v>3</v>
      </c>
      <c r="D14" s="1669" t="s">
        <v>48</v>
      </c>
      <c r="E14" s="1670" t="s">
        <v>48</v>
      </c>
      <c r="F14" s="1670" t="s">
        <v>48</v>
      </c>
      <c r="G14" s="1670" t="s">
        <v>48</v>
      </c>
      <c r="H14" s="1670" t="s">
        <v>48</v>
      </c>
      <c r="I14" s="1670" t="s">
        <v>48</v>
      </c>
      <c r="J14" s="1670" t="s">
        <v>48</v>
      </c>
      <c r="K14" s="1670" t="s">
        <v>48</v>
      </c>
      <c r="L14" s="1670" t="s">
        <v>48</v>
      </c>
      <c r="M14" s="1670" t="s">
        <v>48</v>
      </c>
      <c r="N14" s="1670" t="s">
        <v>48</v>
      </c>
      <c r="O14" s="1674" t="s">
        <v>48</v>
      </c>
      <c r="P14" s="293">
        <v>102</v>
      </c>
      <c r="Q14" s="293">
        <v>94.9</v>
      </c>
      <c r="R14" s="293">
        <v>99.7</v>
      </c>
      <c r="S14" s="293">
        <v>107.7</v>
      </c>
      <c r="T14" s="293">
        <v>104.9</v>
      </c>
      <c r="U14" s="293">
        <v>109.4</v>
      </c>
      <c r="V14" s="293">
        <v>107.9</v>
      </c>
      <c r="W14" s="293">
        <v>103.1</v>
      </c>
      <c r="X14" s="293">
        <v>104</v>
      </c>
      <c r="Y14" s="293">
        <v>107.7</v>
      </c>
      <c r="Z14" s="293">
        <v>102.1</v>
      </c>
      <c r="AA14" s="293">
        <v>100.8</v>
      </c>
      <c r="AB14" s="2751">
        <v>101.7</v>
      </c>
      <c r="AC14" s="2751">
        <v>105</v>
      </c>
      <c r="AD14" s="2304">
        <v>102.3</v>
      </c>
      <c r="AE14" s="360">
        <v>110</v>
      </c>
      <c r="AF14" s="2751">
        <v>108.2</v>
      </c>
      <c r="AG14" s="2751">
        <v>101.5</v>
      </c>
      <c r="AH14" s="2751">
        <v>103.6</v>
      </c>
      <c r="AI14" s="190">
        <v>112.4</v>
      </c>
      <c r="AJ14" s="190">
        <v>93.1</v>
      </c>
      <c r="AK14" s="190">
        <v>101</v>
      </c>
      <c r="AL14" s="190">
        <v>99.5</v>
      </c>
      <c r="AM14" s="190">
        <v>105.3</v>
      </c>
      <c r="AN14" s="526"/>
    </row>
    <row r="15" spans="2:40" ht="18" customHeight="1">
      <c r="B15" s="2442"/>
      <c r="C15" s="860" t="s">
        <v>261</v>
      </c>
      <c r="D15" s="1669" t="s">
        <v>48</v>
      </c>
      <c r="E15" s="1670" t="s">
        <v>48</v>
      </c>
      <c r="F15" s="1670" t="s">
        <v>48</v>
      </c>
      <c r="G15" s="1670" t="s">
        <v>48</v>
      </c>
      <c r="H15" s="1670" t="s">
        <v>48</v>
      </c>
      <c r="I15" s="1670" t="s">
        <v>48</v>
      </c>
      <c r="J15" s="1670" t="s">
        <v>48</v>
      </c>
      <c r="K15" s="1670" t="s">
        <v>48</v>
      </c>
      <c r="L15" s="1670" t="s">
        <v>48</v>
      </c>
      <c r="M15" s="1670" t="s">
        <v>48</v>
      </c>
      <c r="N15" s="1670" t="s">
        <v>48</v>
      </c>
      <c r="O15" s="864">
        <v>100</v>
      </c>
      <c r="P15" s="293">
        <v>102</v>
      </c>
      <c r="Q15" s="293">
        <v>96.8</v>
      </c>
      <c r="R15" s="293">
        <v>96.5</v>
      </c>
      <c r="S15" s="293">
        <v>103.9</v>
      </c>
      <c r="T15" s="293">
        <v>109</v>
      </c>
      <c r="U15" s="293">
        <v>119.2</v>
      </c>
      <c r="V15" s="293">
        <v>128.6</v>
      </c>
      <c r="W15" s="293">
        <v>132.6</v>
      </c>
      <c r="X15" s="293">
        <v>137.9</v>
      </c>
      <c r="Y15" s="293">
        <v>148.5</v>
      </c>
      <c r="Z15" s="293">
        <v>151.6</v>
      </c>
      <c r="AA15" s="293">
        <v>152.80000000000001</v>
      </c>
      <c r="AB15" s="2751">
        <v>155.4</v>
      </c>
      <c r="AC15" s="2751">
        <v>163.19999999999999</v>
      </c>
      <c r="AD15" s="387">
        <v>167</v>
      </c>
      <c r="AE15" s="360">
        <v>183.7</v>
      </c>
      <c r="AF15" s="2751">
        <v>198.8</v>
      </c>
      <c r="AG15" s="2751">
        <v>201.8</v>
      </c>
      <c r="AH15" s="2751">
        <v>209.1</v>
      </c>
      <c r="AI15" s="190">
        <v>235</v>
      </c>
      <c r="AJ15" s="190">
        <v>218.8</v>
      </c>
      <c r="AK15" s="190">
        <v>221</v>
      </c>
      <c r="AL15" s="190">
        <v>219.9</v>
      </c>
      <c r="AM15" s="190">
        <v>231.6</v>
      </c>
      <c r="AN15" s="526"/>
    </row>
    <row r="16" spans="2:40" ht="18" customHeight="1">
      <c r="B16" s="2442"/>
      <c r="C16" s="860" t="s">
        <v>259</v>
      </c>
      <c r="D16" s="1669" t="s">
        <v>48</v>
      </c>
      <c r="E16" s="1670" t="s">
        <v>48</v>
      </c>
      <c r="F16" s="1670" t="s">
        <v>48</v>
      </c>
      <c r="G16" s="1670" t="s">
        <v>48</v>
      </c>
      <c r="H16" s="1670" t="s">
        <v>48</v>
      </c>
      <c r="I16" s="1670" t="s">
        <v>48</v>
      </c>
      <c r="J16" s="1670" t="s">
        <v>48</v>
      </c>
      <c r="K16" s="1670" t="s">
        <v>48</v>
      </c>
      <c r="L16" s="1670" t="s">
        <v>48</v>
      </c>
      <c r="M16" s="1670" t="s">
        <v>48</v>
      </c>
      <c r="N16" s="1670" t="s">
        <v>48</v>
      </c>
      <c r="O16" s="1674" t="s">
        <v>48</v>
      </c>
      <c r="P16" s="1104" t="s">
        <v>48</v>
      </c>
      <c r="Q16" s="1104" t="s">
        <v>48</v>
      </c>
      <c r="R16" s="1104" t="s">
        <v>48</v>
      </c>
      <c r="S16" s="1104" t="s">
        <v>48</v>
      </c>
      <c r="T16" s="293">
        <v>100</v>
      </c>
      <c r="U16" s="293">
        <v>109.4</v>
      </c>
      <c r="V16" s="293">
        <v>118</v>
      </c>
      <c r="W16" s="293">
        <v>121.7</v>
      </c>
      <c r="X16" s="293">
        <v>126.6</v>
      </c>
      <c r="Y16" s="293">
        <v>136.30000000000001</v>
      </c>
      <c r="Z16" s="293">
        <v>139.19999999999999</v>
      </c>
      <c r="AA16" s="293">
        <v>140.30000000000001</v>
      </c>
      <c r="AB16" s="2751">
        <v>142.69999999999999</v>
      </c>
      <c r="AC16" s="2751">
        <v>149.80000000000001</v>
      </c>
      <c r="AD16" s="387">
        <v>153.19999999999999</v>
      </c>
      <c r="AE16" s="360">
        <v>168.5</v>
      </c>
      <c r="AF16" s="2751">
        <v>182.3</v>
      </c>
      <c r="AG16" s="2751">
        <v>185</v>
      </c>
      <c r="AH16" s="2751">
        <v>191.7</v>
      </c>
      <c r="AI16" s="190">
        <v>215.5</v>
      </c>
      <c r="AJ16" s="190">
        <v>200.6</v>
      </c>
      <c r="AK16" s="190">
        <v>202.6</v>
      </c>
      <c r="AL16" s="190">
        <v>201.6</v>
      </c>
      <c r="AM16" s="190">
        <v>212.3</v>
      </c>
      <c r="AN16" s="526"/>
    </row>
    <row r="17" spans="2:40" ht="18" customHeight="1">
      <c r="B17" s="2442"/>
      <c r="C17" s="543" t="s">
        <v>260</v>
      </c>
      <c r="D17" s="1669" t="s">
        <v>48</v>
      </c>
      <c r="E17" s="1670" t="s">
        <v>48</v>
      </c>
      <c r="F17" s="1670" t="s">
        <v>48</v>
      </c>
      <c r="G17" s="1670" t="s">
        <v>48</v>
      </c>
      <c r="H17" s="1670" t="s">
        <v>48</v>
      </c>
      <c r="I17" s="1670" t="s">
        <v>48</v>
      </c>
      <c r="J17" s="1670" t="s">
        <v>48</v>
      </c>
      <c r="K17" s="1670" t="s">
        <v>48</v>
      </c>
      <c r="L17" s="1670" t="s">
        <v>48</v>
      </c>
      <c r="M17" s="1670" t="s">
        <v>48</v>
      </c>
      <c r="N17" s="1670" t="s">
        <v>48</v>
      </c>
      <c r="O17" s="1674" t="s">
        <v>48</v>
      </c>
      <c r="P17" s="1104" t="s">
        <v>48</v>
      </c>
      <c r="Q17" s="1104" t="s">
        <v>48</v>
      </c>
      <c r="R17" s="1104" t="s">
        <v>48</v>
      </c>
      <c r="S17" s="1104" t="s">
        <v>48</v>
      </c>
      <c r="T17" s="1104" t="s">
        <v>48</v>
      </c>
      <c r="U17" s="1104" t="s">
        <v>48</v>
      </c>
      <c r="V17" s="1104" t="s">
        <v>48</v>
      </c>
      <c r="W17" s="1104" t="s">
        <v>48</v>
      </c>
      <c r="X17" s="1104" t="s">
        <v>48</v>
      </c>
      <c r="Y17" s="293">
        <v>100</v>
      </c>
      <c r="Z17" s="293">
        <v>102.1</v>
      </c>
      <c r="AA17" s="293">
        <v>102.9</v>
      </c>
      <c r="AB17" s="2751">
        <v>104.6</v>
      </c>
      <c r="AC17" s="2751">
        <v>109.8</v>
      </c>
      <c r="AD17" s="387">
        <v>112.3</v>
      </c>
      <c r="AE17" s="360">
        <v>123.5</v>
      </c>
      <c r="AF17" s="2751">
        <v>133.6</v>
      </c>
      <c r="AG17" s="2751">
        <v>135.6</v>
      </c>
      <c r="AH17" s="2751">
        <v>140.5</v>
      </c>
      <c r="AI17" s="190">
        <v>157.9</v>
      </c>
      <c r="AJ17" s="190">
        <v>147</v>
      </c>
      <c r="AK17" s="190">
        <v>148.5</v>
      </c>
      <c r="AL17" s="190">
        <v>147.80000000000001</v>
      </c>
      <c r="AM17" s="190">
        <v>155.6</v>
      </c>
      <c r="AN17" s="526"/>
    </row>
    <row r="18" spans="2:40" ht="18" customHeight="1">
      <c r="B18" s="2442"/>
      <c r="C18" s="543" t="s">
        <v>454</v>
      </c>
      <c r="D18" s="1669" t="s">
        <v>48</v>
      </c>
      <c r="E18" s="1670" t="s">
        <v>48</v>
      </c>
      <c r="F18" s="1670" t="s">
        <v>48</v>
      </c>
      <c r="G18" s="1670" t="s">
        <v>48</v>
      </c>
      <c r="H18" s="1670" t="s">
        <v>48</v>
      </c>
      <c r="I18" s="1670" t="s">
        <v>48</v>
      </c>
      <c r="J18" s="1670" t="s">
        <v>48</v>
      </c>
      <c r="K18" s="1670" t="s">
        <v>48</v>
      </c>
      <c r="L18" s="1670" t="s">
        <v>48</v>
      </c>
      <c r="M18" s="1670" t="s">
        <v>48</v>
      </c>
      <c r="N18" s="1670" t="s">
        <v>48</v>
      </c>
      <c r="O18" s="1675" t="s">
        <v>48</v>
      </c>
      <c r="P18" s="1104" t="s">
        <v>48</v>
      </c>
      <c r="Q18" s="1104" t="s">
        <v>48</v>
      </c>
      <c r="R18" s="1104" t="s">
        <v>48</v>
      </c>
      <c r="S18" s="1104" t="s">
        <v>48</v>
      </c>
      <c r="T18" s="1104" t="s">
        <v>48</v>
      </c>
      <c r="U18" s="1104" t="s">
        <v>48</v>
      </c>
      <c r="V18" s="1104" t="s">
        <v>48</v>
      </c>
      <c r="W18" s="1104" t="s">
        <v>48</v>
      </c>
      <c r="X18" s="1104" t="s">
        <v>48</v>
      </c>
      <c r="Y18" s="1104" t="s">
        <v>48</v>
      </c>
      <c r="Z18" s="1104" t="s">
        <v>48</v>
      </c>
      <c r="AA18" s="1104" t="s">
        <v>48</v>
      </c>
      <c r="AB18" s="1104" t="s">
        <v>48</v>
      </c>
      <c r="AC18" s="1104" t="s">
        <v>48</v>
      </c>
      <c r="AD18" s="293">
        <v>100</v>
      </c>
      <c r="AE18" s="360">
        <v>110</v>
      </c>
      <c r="AF18" s="2751">
        <v>119</v>
      </c>
      <c r="AG18" s="2751">
        <v>120.8</v>
      </c>
      <c r="AH18" s="2751">
        <v>125.1</v>
      </c>
      <c r="AI18" s="2751">
        <v>140.6</v>
      </c>
      <c r="AJ18" s="2751">
        <v>130.9</v>
      </c>
      <c r="AK18" s="3039">
        <v>132.19999999999999</v>
      </c>
      <c r="AL18" s="3039">
        <v>131.5</v>
      </c>
      <c r="AM18" s="3071">
        <v>138.5</v>
      </c>
      <c r="AN18" s="3070"/>
    </row>
    <row r="19" spans="2:40" ht="18" customHeight="1">
      <c r="B19" s="2442"/>
      <c r="C19" s="543" t="s">
        <v>798</v>
      </c>
      <c r="D19" s="1669" t="s">
        <v>48</v>
      </c>
      <c r="E19" s="1670" t="s">
        <v>48</v>
      </c>
      <c r="F19" s="1670" t="s">
        <v>48</v>
      </c>
      <c r="G19" s="1670" t="s">
        <v>48</v>
      </c>
      <c r="H19" s="1670" t="s">
        <v>48</v>
      </c>
      <c r="I19" s="1670" t="s">
        <v>48</v>
      </c>
      <c r="J19" s="1670" t="s">
        <v>48</v>
      </c>
      <c r="K19" s="1670" t="s">
        <v>48</v>
      </c>
      <c r="L19" s="1670" t="s">
        <v>48</v>
      </c>
      <c r="M19" s="1670" t="s">
        <v>48</v>
      </c>
      <c r="N19" s="1670" t="s">
        <v>48</v>
      </c>
      <c r="O19" s="1675" t="s">
        <v>48</v>
      </c>
      <c r="P19" s="1104" t="s">
        <v>48</v>
      </c>
      <c r="Q19" s="1104" t="s">
        <v>48</v>
      </c>
      <c r="R19" s="1104" t="s">
        <v>48</v>
      </c>
      <c r="S19" s="1104" t="s">
        <v>48</v>
      </c>
      <c r="T19" s="1104" t="s">
        <v>48</v>
      </c>
      <c r="U19" s="1104" t="s">
        <v>48</v>
      </c>
      <c r="V19" s="1104" t="s">
        <v>48</v>
      </c>
      <c r="W19" s="1104" t="s">
        <v>48</v>
      </c>
      <c r="X19" s="1104" t="s">
        <v>48</v>
      </c>
      <c r="Y19" s="1104" t="s">
        <v>48</v>
      </c>
      <c r="Z19" s="1104" t="s">
        <v>48</v>
      </c>
      <c r="AA19" s="1104" t="s">
        <v>48</v>
      </c>
      <c r="AB19" s="1104" t="s">
        <v>48</v>
      </c>
      <c r="AC19" s="1104" t="s">
        <v>48</v>
      </c>
      <c r="AD19" s="1104" t="s">
        <v>48</v>
      </c>
      <c r="AE19" s="1104" t="s">
        <v>48</v>
      </c>
      <c r="AF19" s="1104" t="s">
        <v>48</v>
      </c>
      <c r="AG19" s="1104" t="s">
        <v>48</v>
      </c>
      <c r="AH19" s="1104" t="s">
        <v>48</v>
      </c>
      <c r="AI19" s="1104" t="s">
        <v>48</v>
      </c>
      <c r="AJ19" s="293">
        <v>100</v>
      </c>
      <c r="AK19" s="3039">
        <v>101</v>
      </c>
      <c r="AL19" s="3039">
        <v>100.5</v>
      </c>
      <c r="AM19" s="3071">
        <v>105.8</v>
      </c>
      <c r="AN19" s="3070"/>
    </row>
    <row r="20" spans="2:40" ht="13.2">
      <c r="B20" s="675" t="s">
        <v>839</v>
      </c>
      <c r="C20" s="860" t="s">
        <v>3</v>
      </c>
      <c r="D20" s="1669" t="s">
        <v>48</v>
      </c>
      <c r="E20" s="1670" t="s">
        <v>48</v>
      </c>
      <c r="F20" s="1670" t="s">
        <v>48</v>
      </c>
      <c r="G20" s="1670" t="s">
        <v>48</v>
      </c>
      <c r="H20" s="1670" t="s">
        <v>48</v>
      </c>
      <c r="I20" s="1670" t="s">
        <v>48</v>
      </c>
      <c r="J20" s="1670" t="s">
        <v>48</v>
      </c>
      <c r="K20" s="1670" t="s">
        <v>48</v>
      </c>
      <c r="L20" s="1670" t="s">
        <v>48</v>
      </c>
      <c r="M20" s="1670" t="s">
        <v>48</v>
      </c>
      <c r="N20" s="1670" t="s">
        <v>48</v>
      </c>
      <c r="O20" s="1674" t="s">
        <v>48</v>
      </c>
      <c r="P20" s="293">
        <v>103.5</v>
      </c>
      <c r="Q20" s="293">
        <v>101.8</v>
      </c>
      <c r="R20" s="293">
        <v>99.9</v>
      </c>
      <c r="S20" s="293">
        <v>102</v>
      </c>
      <c r="T20" s="293">
        <v>100.2</v>
      </c>
      <c r="U20" s="293">
        <v>105.2</v>
      </c>
      <c r="V20" s="293">
        <v>105.1</v>
      </c>
      <c r="W20" s="293">
        <v>101.1</v>
      </c>
      <c r="X20" s="293">
        <v>106.6</v>
      </c>
      <c r="Y20" s="293">
        <v>102.3</v>
      </c>
      <c r="Z20" s="293">
        <v>101.1</v>
      </c>
      <c r="AA20" s="293">
        <v>101.9</v>
      </c>
      <c r="AB20" s="2751">
        <v>98.9</v>
      </c>
      <c r="AC20" s="2751">
        <v>106.4</v>
      </c>
      <c r="AD20" s="2304">
        <v>104.2</v>
      </c>
      <c r="AE20" s="360">
        <v>103</v>
      </c>
      <c r="AF20" s="2751">
        <v>103.1</v>
      </c>
      <c r="AG20" s="2751">
        <v>104.9</v>
      </c>
      <c r="AH20" s="2751">
        <v>101</v>
      </c>
      <c r="AI20" s="2751">
        <v>102.5</v>
      </c>
      <c r="AJ20" s="2751">
        <v>96.8</v>
      </c>
      <c r="AK20" s="3039">
        <v>102.7</v>
      </c>
      <c r="AL20" s="3059">
        <v>101</v>
      </c>
      <c r="AM20" s="3071">
        <v>102.3</v>
      </c>
      <c r="AN20" s="3070"/>
    </row>
    <row r="21" spans="2:40" ht="18" customHeight="1">
      <c r="B21" s="2441"/>
      <c r="C21" s="860" t="s">
        <v>261</v>
      </c>
      <c r="D21" s="1669" t="s">
        <v>48</v>
      </c>
      <c r="E21" s="1670" t="s">
        <v>48</v>
      </c>
      <c r="F21" s="1670" t="s">
        <v>48</v>
      </c>
      <c r="G21" s="1670" t="s">
        <v>48</v>
      </c>
      <c r="H21" s="1670" t="s">
        <v>48</v>
      </c>
      <c r="I21" s="1670" t="s">
        <v>48</v>
      </c>
      <c r="J21" s="1670" t="s">
        <v>48</v>
      </c>
      <c r="K21" s="1670" t="s">
        <v>48</v>
      </c>
      <c r="L21" s="1670" t="s">
        <v>48</v>
      </c>
      <c r="M21" s="1670" t="s">
        <v>48</v>
      </c>
      <c r="N21" s="1670" t="s">
        <v>48</v>
      </c>
      <c r="O21" s="864">
        <v>100</v>
      </c>
      <c r="P21" s="293">
        <v>103.5</v>
      </c>
      <c r="Q21" s="293">
        <v>105.4</v>
      </c>
      <c r="R21" s="293">
        <v>105.3</v>
      </c>
      <c r="S21" s="293">
        <v>107.4</v>
      </c>
      <c r="T21" s="293">
        <v>107.6</v>
      </c>
      <c r="U21" s="293">
        <v>113.2</v>
      </c>
      <c r="V21" s="293">
        <v>119</v>
      </c>
      <c r="W21" s="293">
        <v>120.3</v>
      </c>
      <c r="X21" s="293">
        <v>128.19999999999999</v>
      </c>
      <c r="Y21" s="293">
        <v>131.1</v>
      </c>
      <c r="Z21" s="293">
        <v>132.5</v>
      </c>
      <c r="AA21" s="293">
        <v>135</v>
      </c>
      <c r="AB21" s="2751">
        <v>133.5</v>
      </c>
      <c r="AC21" s="2751">
        <v>142</v>
      </c>
      <c r="AD21" s="387">
        <v>148</v>
      </c>
      <c r="AE21" s="360">
        <v>152.4</v>
      </c>
      <c r="AF21" s="2751">
        <v>157.1</v>
      </c>
      <c r="AG21" s="2751">
        <v>164.8</v>
      </c>
      <c r="AH21" s="2751">
        <v>166.4</v>
      </c>
      <c r="AI21" s="2751">
        <v>170.6</v>
      </c>
      <c r="AJ21" s="2751">
        <v>165.1</v>
      </c>
      <c r="AK21" s="3039">
        <v>169.6</v>
      </c>
      <c r="AL21" s="3059">
        <v>171.3</v>
      </c>
      <c r="AM21" s="3071">
        <v>175.1</v>
      </c>
      <c r="AN21" s="3070"/>
    </row>
    <row r="22" spans="2:40" ht="18" customHeight="1">
      <c r="B22" s="2441"/>
      <c r="C22" s="860" t="s">
        <v>259</v>
      </c>
      <c r="D22" s="1669" t="s">
        <v>48</v>
      </c>
      <c r="E22" s="1670" t="s">
        <v>48</v>
      </c>
      <c r="F22" s="1670" t="s">
        <v>48</v>
      </c>
      <c r="G22" s="1670" t="s">
        <v>48</v>
      </c>
      <c r="H22" s="1670" t="s">
        <v>48</v>
      </c>
      <c r="I22" s="1670" t="s">
        <v>48</v>
      </c>
      <c r="J22" s="1670" t="s">
        <v>48</v>
      </c>
      <c r="K22" s="1670" t="s">
        <v>48</v>
      </c>
      <c r="L22" s="1670" t="s">
        <v>48</v>
      </c>
      <c r="M22" s="1670" t="s">
        <v>48</v>
      </c>
      <c r="N22" s="1670" t="s">
        <v>48</v>
      </c>
      <c r="O22" s="1674" t="s">
        <v>48</v>
      </c>
      <c r="P22" s="1104" t="s">
        <v>48</v>
      </c>
      <c r="Q22" s="1104" t="s">
        <v>48</v>
      </c>
      <c r="R22" s="1104" t="s">
        <v>48</v>
      </c>
      <c r="S22" s="1104" t="s">
        <v>48</v>
      </c>
      <c r="T22" s="293">
        <v>100</v>
      </c>
      <c r="U22" s="293">
        <v>105.2</v>
      </c>
      <c r="V22" s="293">
        <v>110.6</v>
      </c>
      <c r="W22" s="293">
        <v>111.8</v>
      </c>
      <c r="X22" s="293">
        <v>119.2</v>
      </c>
      <c r="Y22" s="293">
        <v>121.9</v>
      </c>
      <c r="Z22" s="293">
        <v>123.2</v>
      </c>
      <c r="AA22" s="293">
        <v>125.5</v>
      </c>
      <c r="AB22" s="2751">
        <v>124.1</v>
      </c>
      <c r="AC22" s="2751">
        <v>132</v>
      </c>
      <c r="AD22" s="2304">
        <v>137.5</v>
      </c>
      <c r="AE22" s="360">
        <v>141.6</v>
      </c>
      <c r="AF22" s="2751">
        <v>146</v>
      </c>
      <c r="AG22" s="2751">
        <v>153.19999999999999</v>
      </c>
      <c r="AH22" s="2751">
        <v>154.69999999999999</v>
      </c>
      <c r="AI22" s="2751">
        <v>158.6</v>
      </c>
      <c r="AJ22" s="2751">
        <v>153.5</v>
      </c>
      <c r="AK22" s="3039">
        <v>157.6</v>
      </c>
      <c r="AL22" s="3059">
        <v>159.19999999999999</v>
      </c>
      <c r="AM22" s="3071">
        <v>162.69999999999999</v>
      </c>
      <c r="AN22" s="3070"/>
    </row>
    <row r="23" spans="2:40" ht="18" customHeight="1">
      <c r="B23" s="2441"/>
      <c r="C23" s="543" t="s">
        <v>260</v>
      </c>
      <c r="D23" s="1669" t="s">
        <v>48</v>
      </c>
      <c r="E23" s="1670" t="s">
        <v>48</v>
      </c>
      <c r="F23" s="1670" t="s">
        <v>48</v>
      </c>
      <c r="G23" s="1670" t="s">
        <v>48</v>
      </c>
      <c r="H23" s="1670" t="s">
        <v>48</v>
      </c>
      <c r="I23" s="1670" t="s">
        <v>48</v>
      </c>
      <c r="J23" s="1670" t="s">
        <v>48</v>
      </c>
      <c r="K23" s="1670" t="s">
        <v>48</v>
      </c>
      <c r="L23" s="1670" t="s">
        <v>48</v>
      </c>
      <c r="M23" s="1670" t="s">
        <v>48</v>
      </c>
      <c r="N23" s="1670" t="s">
        <v>48</v>
      </c>
      <c r="O23" s="1674" t="s">
        <v>48</v>
      </c>
      <c r="P23" s="1104" t="s">
        <v>48</v>
      </c>
      <c r="Q23" s="1104" t="s">
        <v>48</v>
      </c>
      <c r="R23" s="1104" t="s">
        <v>48</v>
      </c>
      <c r="S23" s="1104" t="s">
        <v>48</v>
      </c>
      <c r="T23" s="1104" t="s">
        <v>48</v>
      </c>
      <c r="U23" s="1104" t="s">
        <v>48</v>
      </c>
      <c r="V23" s="1104" t="s">
        <v>48</v>
      </c>
      <c r="W23" s="1104" t="s">
        <v>48</v>
      </c>
      <c r="X23" s="1104" t="s">
        <v>48</v>
      </c>
      <c r="Y23" s="293">
        <v>100</v>
      </c>
      <c r="Z23" s="293">
        <v>101.1</v>
      </c>
      <c r="AA23" s="293">
        <v>103</v>
      </c>
      <c r="AB23" s="2751">
        <v>101.9</v>
      </c>
      <c r="AC23" s="2751">
        <v>108.4</v>
      </c>
      <c r="AD23" s="387">
        <v>113</v>
      </c>
      <c r="AE23" s="360">
        <v>116.4</v>
      </c>
      <c r="AF23" s="2751">
        <v>120</v>
      </c>
      <c r="AG23" s="2751">
        <v>125.9</v>
      </c>
      <c r="AH23" s="2751">
        <v>127.2</v>
      </c>
      <c r="AI23" s="2751">
        <v>130.4</v>
      </c>
      <c r="AJ23" s="2751">
        <v>126.2</v>
      </c>
      <c r="AK23" s="3039">
        <v>129.6</v>
      </c>
      <c r="AL23" s="3059">
        <v>130.9</v>
      </c>
      <c r="AM23" s="3071">
        <v>133.80000000000001</v>
      </c>
      <c r="AN23" s="3070"/>
    </row>
    <row r="24" spans="2:40" ht="18" customHeight="1">
      <c r="B24" s="2441"/>
      <c r="C24" s="543" t="s">
        <v>454</v>
      </c>
      <c r="D24" s="1669" t="s">
        <v>48</v>
      </c>
      <c r="E24" s="1670" t="s">
        <v>48</v>
      </c>
      <c r="F24" s="1670" t="s">
        <v>48</v>
      </c>
      <c r="G24" s="1670" t="s">
        <v>48</v>
      </c>
      <c r="H24" s="1670" t="s">
        <v>48</v>
      </c>
      <c r="I24" s="1670" t="s">
        <v>48</v>
      </c>
      <c r="J24" s="1670" t="s">
        <v>48</v>
      </c>
      <c r="K24" s="1670" t="s">
        <v>48</v>
      </c>
      <c r="L24" s="1670" t="s">
        <v>48</v>
      </c>
      <c r="M24" s="1670" t="s">
        <v>48</v>
      </c>
      <c r="N24" s="1670" t="s">
        <v>48</v>
      </c>
      <c r="O24" s="1675" t="s">
        <v>48</v>
      </c>
      <c r="P24" s="1104" t="s">
        <v>48</v>
      </c>
      <c r="Q24" s="1104" t="s">
        <v>48</v>
      </c>
      <c r="R24" s="1104" t="s">
        <v>48</v>
      </c>
      <c r="S24" s="1104" t="s">
        <v>48</v>
      </c>
      <c r="T24" s="1104" t="s">
        <v>48</v>
      </c>
      <c r="U24" s="1104" t="s">
        <v>48</v>
      </c>
      <c r="V24" s="1104" t="s">
        <v>48</v>
      </c>
      <c r="W24" s="1104" t="s">
        <v>48</v>
      </c>
      <c r="X24" s="1104" t="s">
        <v>48</v>
      </c>
      <c r="Y24" s="1104" t="s">
        <v>48</v>
      </c>
      <c r="Z24" s="1104" t="s">
        <v>48</v>
      </c>
      <c r="AA24" s="1104" t="s">
        <v>48</v>
      </c>
      <c r="AB24" s="1104" t="s">
        <v>48</v>
      </c>
      <c r="AC24" s="1104" t="s">
        <v>48</v>
      </c>
      <c r="AD24" s="293">
        <v>100</v>
      </c>
      <c r="AE24" s="360">
        <v>103</v>
      </c>
      <c r="AF24" s="2751">
        <v>106.2</v>
      </c>
      <c r="AG24" s="2751">
        <v>111.4</v>
      </c>
      <c r="AH24" s="2751">
        <v>112.5</v>
      </c>
      <c r="AI24" s="2751">
        <v>115.3</v>
      </c>
      <c r="AJ24" s="2751">
        <v>111.6</v>
      </c>
      <c r="AK24" s="3039">
        <v>114.6</v>
      </c>
      <c r="AL24" s="3059">
        <v>115.7</v>
      </c>
      <c r="AM24" s="3071">
        <v>118.2</v>
      </c>
      <c r="AN24" s="3070"/>
    </row>
    <row r="25" spans="2:40" ht="18" customHeight="1">
      <c r="B25" s="2441"/>
      <c r="C25" s="543" t="s">
        <v>798</v>
      </c>
      <c r="D25" s="1669" t="s">
        <v>48</v>
      </c>
      <c r="E25" s="1670" t="s">
        <v>48</v>
      </c>
      <c r="F25" s="1670" t="s">
        <v>48</v>
      </c>
      <c r="G25" s="1670" t="s">
        <v>48</v>
      </c>
      <c r="H25" s="1670" t="s">
        <v>48</v>
      </c>
      <c r="I25" s="1670" t="s">
        <v>48</v>
      </c>
      <c r="J25" s="1670" t="s">
        <v>48</v>
      </c>
      <c r="K25" s="1670" t="s">
        <v>48</v>
      </c>
      <c r="L25" s="1670" t="s">
        <v>48</v>
      </c>
      <c r="M25" s="1670" t="s">
        <v>48</v>
      </c>
      <c r="N25" s="1670" t="s">
        <v>48</v>
      </c>
      <c r="O25" s="1675" t="s">
        <v>48</v>
      </c>
      <c r="P25" s="1104" t="s">
        <v>48</v>
      </c>
      <c r="Q25" s="1104" t="s">
        <v>48</v>
      </c>
      <c r="R25" s="1104" t="s">
        <v>48</v>
      </c>
      <c r="S25" s="1104" t="s">
        <v>48</v>
      </c>
      <c r="T25" s="1104" t="s">
        <v>48</v>
      </c>
      <c r="U25" s="1104" t="s">
        <v>48</v>
      </c>
      <c r="V25" s="1104" t="s">
        <v>48</v>
      </c>
      <c r="W25" s="1104" t="s">
        <v>48</v>
      </c>
      <c r="X25" s="1104" t="s">
        <v>48</v>
      </c>
      <c r="Y25" s="1104" t="s">
        <v>48</v>
      </c>
      <c r="Z25" s="1104" t="s">
        <v>48</v>
      </c>
      <c r="AA25" s="1104" t="s">
        <v>48</v>
      </c>
      <c r="AB25" s="1104" t="s">
        <v>48</v>
      </c>
      <c r="AC25" s="1104" t="s">
        <v>48</v>
      </c>
      <c r="AD25" s="1104" t="s">
        <v>48</v>
      </c>
      <c r="AE25" s="1104" t="s">
        <v>48</v>
      </c>
      <c r="AF25" s="1104" t="s">
        <v>48</v>
      </c>
      <c r="AG25" s="1104" t="s">
        <v>48</v>
      </c>
      <c r="AH25" s="1104" t="s">
        <v>48</v>
      </c>
      <c r="AI25" s="1104" t="s">
        <v>48</v>
      </c>
      <c r="AJ25" s="293">
        <v>100</v>
      </c>
      <c r="AK25" s="3039">
        <v>102.7</v>
      </c>
      <c r="AL25" s="3059">
        <v>103.7</v>
      </c>
      <c r="AM25" s="3071">
        <v>106</v>
      </c>
      <c r="AN25" s="3070"/>
    </row>
    <row r="26" spans="2:40" ht="26.4">
      <c r="B26" s="674" t="s">
        <v>840</v>
      </c>
      <c r="C26" s="860"/>
      <c r="D26" s="1669"/>
      <c r="E26" s="1670"/>
      <c r="F26" s="1670"/>
      <c r="G26" s="1670"/>
      <c r="H26" s="1670"/>
      <c r="I26" s="1670"/>
      <c r="J26" s="1670"/>
      <c r="K26" s="1670"/>
      <c r="L26" s="1670"/>
      <c r="M26" s="1670"/>
      <c r="N26" s="1670"/>
      <c r="O26" s="1674"/>
      <c r="P26" s="293"/>
      <c r="Q26" s="293"/>
      <c r="R26" s="293"/>
      <c r="S26" s="293"/>
      <c r="T26" s="293"/>
      <c r="U26" s="293"/>
      <c r="V26" s="293"/>
      <c r="W26" s="293"/>
      <c r="X26" s="293"/>
      <c r="Y26" s="293"/>
      <c r="Z26" s="293"/>
      <c r="AA26" s="293"/>
      <c r="AB26" s="2751"/>
      <c r="AC26" s="2751"/>
      <c r="AD26" s="387"/>
      <c r="AE26" s="963"/>
      <c r="AF26" s="978"/>
      <c r="AG26" s="978"/>
      <c r="AH26" s="978"/>
      <c r="AI26" s="978"/>
      <c r="AJ26" s="978"/>
      <c r="AK26" s="978"/>
      <c r="AL26" s="978"/>
      <c r="AM26" s="978"/>
      <c r="AN26" s="964"/>
    </row>
    <row r="27" spans="2:40" ht="18" customHeight="1">
      <c r="B27" s="675" t="s">
        <v>841</v>
      </c>
      <c r="C27" s="860" t="s">
        <v>3</v>
      </c>
      <c r="D27" s="1669" t="s">
        <v>48</v>
      </c>
      <c r="E27" s="1670" t="s">
        <v>48</v>
      </c>
      <c r="F27" s="1670" t="s">
        <v>48</v>
      </c>
      <c r="G27" s="1670" t="s">
        <v>48</v>
      </c>
      <c r="H27" s="1670" t="s">
        <v>48</v>
      </c>
      <c r="I27" s="1670" t="s">
        <v>48</v>
      </c>
      <c r="J27" s="1670" t="s">
        <v>48</v>
      </c>
      <c r="K27" s="1670" t="s">
        <v>48</v>
      </c>
      <c r="L27" s="1670" t="s">
        <v>48</v>
      </c>
      <c r="M27" s="1670" t="s">
        <v>48</v>
      </c>
      <c r="N27" s="1670" t="s">
        <v>48</v>
      </c>
      <c r="O27" s="1674" t="s">
        <v>48</v>
      </c>
      <c r="P27" s="293">
        <v>101.1</v>
      </c>
      <c r="Q27" s="293">
        <v>99.3</v>
      </c>
      <c r="R27" s="293">
        <v>102</v>
      </c>
      <c r="S27" s="293">
        <v>105.4</v>
      </c>
      <c r="T27" s="293">
        <v>101.2</v>
      </c>
      <c r="U27" s="293">
        <v>105.5</v>
      </c>
      <c r="V27" s="293">
        <v>106.8</v>
      </c>
      <c r="W27" s="293">
        <v>106.8</v>
      </c>
      <c r="X27" s="293">
        <v>102.6</v>
      </c>
      <c r="Y27" s="293">
        <v>104.4</v>
      </c>
      <c r="Z27" s="293">
        <v>101.4</v>
      </c>
      <c r="AA27" s="293">
        <v>100.4</v>
      </c>
      <c r="AB27" s="2751">
        <v>100.5</v>
      </c>
      <c r="AC27" s="2751">
        <v>105.3</v>
      </c>
      <c r="AD27" s="2304">
        <v>103.3</v>
      </c>
      <c r="AE27" s="360">
        <v>107.1</v>
      </c>
      <c r="AF27" s="2751">
        <v>103.6</v>
      </c>
      <c r="AG27" s="2751">
        <v>104.5</v>
      </c>
      <c r="AH27" s="2751">
        <v>105.3</v>
      </c>
      <c r="AI27" s="2751">
        <v>103.6</v>
      </c>
      <c r="AJ27" s="2751">
        <v>99</v>
      </c>
      <c r="AK27" s="3039">
        <v>100.6</v>
      </c>
      <c r="AL27" s="3039">
        <v>102.1</v>
      </c>
      <c r="AM27" s="3071">
        <v>107.1</v>
      </c>
      <c r="AN27" s="3070"/>
    </row>
    <row r="28" spans="2:40" ht="18" customHeight="1">
      <c r="B28" s="1055"/>
      <c r="C28" s="860" t="s">
        <v>261</v>
      </c>
      <c r="D28" s="1669" t="s">
        <v>48</v>
      </c>
      <c r="E28" s="1670" t="s">
        <v>48</v>
      </c>
      <c r="F28" s="1670" t="s">
        <v>48</v>
      </c>
      <c r="G28" s="1670" t="s">
        <v>48</v>
      </c>
      <c r="H28" s="1670" t="s">
        <v>48</v>
      </c>
      <c r="I28" s="1670" t="s">
        <v>48</v>
      </c>
      <c r="J28" s="1670" t="s">
        <v>48</v>
      </c>
      <c r="K28" s="1670" t="s">
        <v>48</v>
      </c>
      <c r="L28" s="1670" t="s">
        <v>48</v>
      </c>
      <c r="M28" s="1670" t="s">
        <v>48</v>
      </c>
      <c r="N28" s="1670" t="s">
        <v>48</v>
      </c>
      <c r="O28" s="864">
        <v>100</v>
      </c>
      <c r="P28" s="293">
        <v>101.1</v>
      </c>
      <c r="Q28" s="293">
        <v>100.4</v>
      </c>
      <c r="R28" s="293">
        <v>102.4</v>
      </c>
      <c r="S28" s="293">
        <v>107.9</v>
      </c>
      <c r="T28" s="293">
        <v>109.2</v>
      </c>
      <c r="U28" s="293">
        <v>115.2</v>
      </c>
      <c r="V28" s="293">
        <v>123</v>
      </c>
      <c r="W28" s="293">
        <v>131.4</v>
      </c>
      <c r="X28" s="293">
        <v>134.80000000000001</v>
      </c>
      <c r="Y28" s="293">
        <v>140.69999999999999</v>
      </c>
      <c r="Z28" s="293">
        <v>142.69999999999999</v>
      </c>
      <c r="AA28" s="293">
        <v>143.30000000000001</v>
      </c>
      <c r="AB28" s="2751">
        <v>144</v>
      </c>
      <c r="AC28" s="2751">
        <v>151.6</v>
      </c>
      <c r="AD28" s="387">
        <v>156.6</v>
      </c>
      <c r="AE28" s="360">
        <v>167.7</v>
      </c>
      <c r="AF28" s="2751">
        <v>173.7</v>
      </c>
      <c r="AG28" s="2751">
        <v>181.5</v>
      </c>
      <c r="AH28" s="2751">
        <v>191.1</v>
      </c>
      <c r="AI28" s="2751">
        <v>198</v>
      </c>
      <c r="AJ28" s="2751">
        <v>196</v>
      </c>
      <c r="AK28" s="3039">
        <v>197.2</v>
      </c>
      <c r="AL28" s="3039">
        <v>201.3</v>
      </c>
      <c r="AM28" s="3071">
        <v>215.6</v>
      </c>
      <c r="AN28" s="3070"/>
    </row>
    <row r="29" spans="2:40" ht="18" customHeight="1">
      <c r="B29" s="1055"/>
      <c r="C29" s="860" t="s">
        <v>259</v>
      </c>
      <c r="D29" s="1669" t="s">
        <v>48</v>
      </c>
      <c r="E29" s="1670" t="s">
        <v>48</v>
      </c>
      <c r="F29" s="1670" t="s">
        <v>48</v>
      </c>
      <c r="G29" s="1670" t="s">
        <v>48</v>
      </c>
      <c r="H29" s="1670" t="s">
        <v>48</v>
      </c>
      <c r="I29" s="1670" t="s">
        <v>48</v>
      </c>
      <c r="J29" s="1670" t="s">
        <v>48</v>
      </c>
      <c r="K29" s="1670" t="s">
        <v>48</v>
      </c>
      <c r="L29" s="1670" t="s">
        <v>48</v>
      </c>
      <c r="M29" s="1670" t="s">
        <v>48</v>
      </c>
      <c r="N29" s="1670" t="s">
        <v>48</v>
      </c>
      <c r="O29" s="1674" t="s">
        <v>48</v>
      </c>
      <c r="P29" s="1104" t="s">
        <v>48</v>
      </c>
      <c r="Q29" s="1104" t="s">
        <v>48</v>
      </c>
      <c r="R29" s="1104" t="s">
        <v>48</v>
      </c>
      <c r="S29" s="1104" t="s">
        <v>48</v>
      </c>
      <c r="T29" s="293">
        <v>100</v>
      </c>
      <c r="U29" s="293">
        <v>105.5</v>
      </c>
      <c r="V29" s="293">
        <v>112.7</v>
      </c>
      <c r="W29" s="293">
        <v>120.4</v>
      </c>
      <c r="X29" s="293">
        <v>123.5</v>
      </c>
      <c r="Y29" s="293">
        <v>128.9</v>
      </c>
      <c r="Z29" s="293">
        <v>130.69999999999999</v>
      </c>
      <c r="AA29" s="293">
        <v>131.19999999999999</v>
      </c>
      <c r="AB29" s="2751">
        <v>131.9</v>
      </c>
      <c r="AC29" s="2751">
        <v>138.9</v>
      </c>
      <c r="AD29" s="387">
        <v>143.5</v>
      </c>
      <c r="AE29" s="360">
        <v>153.69999999999999</v>
      </c>
      <c r="AF29" s="2751">
        <v>159.19999999999999</v>
      </c>
      <c r="AG29" s="2751">
        <v>166.4</v>
      </c>
      <c r="AH29" s="2751">
        <v>175.2</v>
      </c>
      <c r="AI29" s="2751">
        <v>181.5</v>
      </c>
      <c r="AJ29" s="2751">
        <v>179.7</v>
      </c>
      <c r="AK29" s="3039">
        <v>180.8</v>
      </c>
      <c r="AL29" s="3039">
        <v>184.6</v>
      </c>
      <c r="AM29" s="3071">
        <v>197.7</v>
      </c>
      <c r="AN29" s="3070"/>
    </row>
    <row r="30" spans="2:40" ht="18" customHeight="1">
      <c r="B30" s="1055"/>
      <c r="C30" s="543" t="s">
        <v>260</v>
      </c>
      <c r="D30" s="1669" t="s">
        <v>48</v>
      </c>
      <c r="E30" s="1670" t="s">
        <v>48</v>
      </c>
      <c r="F30" s="1670" t="s">
        <v>48</v>
      </c>
      <c r="G30" s="1670" t="s">
        <v>48</v>
      </c>
      <c r="H30" s="1670" t="s">
        <v>48</v>
      </c>
      <c r="I30" s="1670" t="s">
        <v>48</v>
      </c>
      <c r="J30" s="1670" t="s">
        <v>48</v>
      </c>
      <c r="K30" s="1670" t="s">
        <v>48</v>
      </c>
      <c r="L30" s="1670" t="s">
        <v>48</v>
      </c>
      <c r="M30" s="1670" t="s">
        <v>48</v>
      </c>
      <c r="N30" s="1670" t="s">
        <v>48</v>
      </c>
      <c r="O30" s="1674" t="s">
        <v>48</v>
      </c>
      <c r="P30" s="1104" t="s">
        <v>48</v>
      </c>
      <c r="Q30" s="1104" t="s">
        <v>48</v>
      </c>
      <c r="R30" s="1104" t="s">
        <v>48</v>
      </c>
      <c r="S30" s="1104" t="s">
        <v>48</v>
      </c>
      <c r="T30" s="1104" t="s">
        <v>48</v>
      </c>
      <c r="U30" s="1104" t="s">
        <v>48</v>
      </c>
      <c r="V30" s="1104" t="s">
        <v>48</v>
      </c>
      <c r="W30" s="1104" t="s">
        <v>48</v>
      </c>
      <c r="X30" s="1104" t="s">
        <v>48</v>
      </c>
      <c r="Y30" s="293">
        <v>100</v>
      </c>
      <c r="Z30" s="293">
        <v>101.4</v>
      </c>
      <c r="AA30" s="293">
        <v>101.8</v>
      </c>
      <c r="AB30" s="2751">
        <v>102.3</v>
      </c>
      <c r="AC30" s="2751">
        <v>107.7</v>
      </c>
      <c r="AD30" s="387">
        <v>111.3</v>
      </c>
      <c r="AE30" s="360">
        <v>119.2</v>
      </c>
      <c r="AF30" s="2751">
        <v>123.5</v>
      </c>
      <c r="AG30" s="2751">
        <v>129.1</v>
      </c>
      <c r="AH30" s="2751">
        <v>135.9</v>
      </c>
      <c r="AI30" s="2751">
        <v>140.80000000000001</v>
      </c>
      <c r="AJ30" s="2751">
        <v>139.4</v>
      </c>
      <c r="AK30" s="3039">
        <v>140.19999999999999</v>
      </c>
      <c r="AL30" s="3039">
        <v>143.1</v>
      </c>
      <c r="AM30" s="3071">
        <v>153.30000000000001</v>
      </c>
      <c r="AN30" s="3070"/>
    </row>
    <row r="31" spans="2:40" ht="18" customHeight="1">
      <c r="B31" s="1055"/>
      <c r="C31" s="543" t="s">
        <v>454</v>
      </c>
      <c r="D31" s="1669" t="s">
        <v>48</v>
      </c>
      <c r="E31" s="1670" t="s">
        <v>48</v>
      </c>
      <c r="F31" s="1670" t="s">
        <v>48</v>
      </c>
      <c r="G31" s="1670" t="s">
        <v>48</v>
      </c>
      <c r="H31" s="1670" t="s">
        <v>48</v>
      </c>
      <c r="I31" s="1670" t="s">
        <v>48</v>
      </c>
      <c r="J31" s="1670" t="s">
        <v>48</v>
      </c>
      <c r="K31" s="1670" t="s">
        <v>48</v>
      </c>
      <c r="L31" s="1670" t="s">
        <v>48</v>
      </c>
      <c r="M31" s="1670" t="s">
        <v>48</v>
      </c>
      <c r="N31" s="1670" t="s">
        <v>48</v>
      </c>
      <c r="O31" s="1675" t="s">
        <v>48</v>
      </c>
      <c r="P31" s="1104" t="s">
        <v>48</v>
      </c>
      <c r="Q31" s="1104" t="s">
        <v>48</v>
      </c>
      <c r="R31" s="1104" t="s">
        <v>48</v>
      </c>
      <c r="S31" s="1104" t="s">
        <v>48</v>
      </c>
      <c r="T31" s="1104" t="s">
        <v>48</v>
      </c>
      <c r="U31" s="1104" t="s">
        <v>48</v>
      </c>
      <c r="V31" s="1104" t="s">
        <v>48</v>
      </c>
      <c r="W31" s="1104" t="s">
        <v>48</v>
      </c>
      <c r="X31" s="1104" t="s">
        <v>48</v>
      </c>
      <c r="Y31" s="1104" t="s">
        <v>48</v>
      </c>
      <c r="Z31" s="1104" t="s">
        <v>48</v>
      </c>
      <c r="AA31" s="1104" t="s">
        <v>48</v>
      </c>
      <c r="AB31" s="1104" t="s">
        <v>48</v>
      </c>
      <c r="AC31" s="1104" t="s">
        <v>48</v>
      </c>
      <c r="AD31" s="293">
        <v>100</v>
      </c>
      <c r="AE31" s="360">
        <v>107.1</v>
      </c>
      <c r="AF31" s="2751">
        <v>111</v>
      </c>
      <c r="AG31" s="2751">
        <v>116</v>
      </c>
      <c r="AH31" s="2751">
        <v>122.1</v>
      </c>
      <c r="AI31" s="2751">
        <v>126.5</v>
      </c>
      <c r="AJ31" s="2751">
        <v>125.2</v>
      </c>
      <c r="AK31" s="3039">
        <v>126</v>
      </c>
      <c r="AL31" s="3039">
        <v>128.6</v>
      </c>
      <c r="AM31" s="3071">
        <v>137.69999999999999</v>
      </c>
      <c r="AN31" s="3070"/>
    </row>
    <row r="32" spans="2:40" ht="18" customHeight="1">
      <c r="B32" s="1055"/>
      <c r="C32" s="543" t="s">
        <v>798</v>
      </c>
      <c r="D32" s="1669" t="s">
        <v>48</v>
      </c>
      <c r="E32" s="1670" t="s">
        <v>48</v>
      </c>
      <c r="F32" s="1670" t="s">
        <v>48</v>
      </c>
      <c r="G32" s="1670" t="s">
        <v>48</v>
      </c>
      <c r="H32" s="1670" t="s">
        <v>48</v>
      </c>
      <c r="I32" s="1670" t="s">
        <v>48</v>
      </c>
      <c r="J32" s="1670" t="s">
        <v>48</v>
      </c>
      <c r="K32" s="1670" t="s">
        <v>48</v>
      </c>
      <c r="L32" s="1670" t="s">
        <v>48</v>
      </c>
      <c r="M32" s="1670" t="s">
        <v>48</v>
      </c>
      <c r="N32" s="1670" t="s">
        <v>48</v>
      </c>
      <c r="O32" s="1675" t="s">
        <v>48</v>
      </c>
      <c r="P32" s="1104" t="s">
        <v>48</v>
      </c>
      <c r="Q32" s="1104" t="s">
        <v>48</v>
      </c>
      <c r="R32" s="1104" t="s">
        <v>48</v>
      </c>
      <c r="S32" s="1104" t="s">
        <v>48</v>
      </c>
      <c r="T32" s="1104" t="s">
        <v>48</v>
      </c>
      <c r="U32" s="1104" t="s">
        <v>48</v>
      </c>
      <c r="V32" s="1104" t="s">
        <v>48</v>
      </c>
      <c r="W32" s="1104" t="s">
        <v>48</v>
      </c>
      <c r="X32" s="1104" t="s">
        <v>48</v>
      </c>
      <c r="Y32" s="1104" t="s">
        <v>48</v>
      </c>
      <c r="Z32" s="1104" t="s">
        <v>48</v>
      </c>
      <c r="AA32" s="1104" t="s">
        <v>48</v>
      </c>
      <c r="AB32" s="1104" t="s">
        <v>48</v>
      </c>
      <c r="AC32" s="1104" t="s">
        <v>48</v>
      </c>
      <c r="AD32" s="1104" t="s">
        <v>48</v>
      </c>
      <c r="AE32" s="1104" t="s">
        <v>48</v>
      </c>
      <c r="AF32" s="1104" t="s">
        <v>48</v>
      </c>
      <c r="AG32" s="1104" t="s">
        <v>48</v>
      </c>
      <c r="AH32" s="1104" t="s">
        <v>48</v>
      </c>
      <c r="AI32" s="1104" t="s">
        <v>48</v>
      </c>
      <c r="AJ32" s="293">
        <v>100</v>
      </c>
      <c r="AK32" s="3039">
        <v>100.6</v>
      </c>
      <c r="AL32" s="3039">
        <v>102.7</v>
      </c>
      <c r="AM32" s="3071">
        <v>110</v>
      </c>
      <c r="AN32" s="3070"/>
    </row>
    <row r="33" spans="2:40" ht="18" customHeight="1">
      <c r="B33" s="544" t="s">
        <v>842</v>
      </c>
      <c r="C33" s="860" t="s">
        <v>3</v>
      </c>
      <c r="D33" s="1669" t="s">
        <v>48</v>
      </c>
      <c r="E33" s="1670" t="s">
        <v>48</v>
      </c>
      <c r="F33" s="1670" t="s">
        <v>48</v>
      </c>
      <c r="G33" s="1670" t="s">
        <v>48</v>
      </c>
      <c r="H33" s="1670" t="s">
        <v>48</v>
      </c>
      <c r="I33" s="1670" t="s">
        <v>48</v>
      </c>
      <c r="J33" s="1670" t="s">
        <v>48</v>
      </c>
      <c r="K33" s="1670" t="s">
        <v>48</v>
      </c>
      <c r="L33" s="1670" t="s">
        <v>48</v>
      </c>
      <c r="M33" s="1670" t="s">
        <v>48</v>
      </c>
      <c r="N33" s="1670" t="s">
        <v>48</v>
      </c>
      <c r="O33" s="1674" t="s">
        <v>48</v>
      </c>
      <c r="P33" s="293">
        <v>102</v>
      </c>
      <c r="Q33" s="293">
        <v>101.2</v>
      </c>
      <c r="R33" s="293">
        <v>100.1</v>
      </c>
      <c r="S33" s="293">
        <v>105.5</v>
      </c>
      <c r="T33" s="293">
        <v>100.1</v>
      </c>
      <c r="U33" s="293">
        <v>101.4</v>
      </c>
      <c r="V33" s="293">
        <v>97.1</v>
      </c>
      <c r="W33" s="293">
        <v>102</v>
      </c>
      <c r="X33" s="293">
        <v>105.8</v>
      </c>
      <c r="Y33" s="293">
        <v>103.6</v>
      </c>
      <c r="Z33" s="293">
        <v>98.5</v>
      </c>
      <c r="AA33" s="293">
        <v>100.5</v>
      </c>
      <c r="AB33" s="2751">
        <v>101.7</v>
      </c>
      <c r="AC33" s="2751">
        <v>106.1</v>
      </c>
      <c r="AD33" s="2304">
        <v>104</v>
      </c>
      <c r="AE33" s="360">
        <v>103.4</v>
      </c>
      <c r="AF33" s="2751">
        <v>101.7</v>
      </c>
      <c r="AG33" s="2751">
        <v>103</v>
      </c>
      <c r="AH33" s="2751">
        <v>107.6</v>
      </c>
      <c r="AI33" s="2751">
        <v>104.4</v>
      </c>
      <c r="AJ33" s="2751">
        <v>98.9</v>
      </c>
      <c r="AK33" s="3039">
        <v>96.6</v>
      </c>
      <c r="AL33" s="3039">
        <v>102.8</v>
      </c>
      <c r="AM33" s="3071">
        <v>108.2</v>
      </c>
      <c r="AN33" s="3070"/>
    </row>
    <row r="34" spans="2:40" ht="18" customHeight="1">
      <c r="B34" s="1055"/>
      <c r="C34" s="860" t="s">
        <v>261</v>
      </c>
      <c r="D34" s="1669" t="s">
        <v>48</v>
      </c>
      <c r="E34" s="1670" t="s">
        <v>48</v>
      </c>
      <c r="F34" s="1670" t="s">
        <v>48</v>
      </c>
      <c r="G34" s="1670" t="s">
        <v>48</v>
      </c>
      <c r="H34" s="1670" t="s">
        <v>48</v>
      </c>
      <c r="I34" s="1670" t="s">
        <v>48</v>
      </c>
      <c r="J34" s="1670" t="s">
        <v>48</v>
      </c>
      <c r="K34" s="1670" t="s">
        <v>48</v>
      </c>
      <c r="L34" s="1670" t="s">
        <v>48</v>
      </c>
      <c r="M34" s="1670" t="s">
        <v>48</v>
      </c>
      <c r="N34" s="1670" t="s">
        <v>48</v>
      </c>
      <c r="O34" s="864">
        <v>100</v>
      </c>
      <c r="P34" s="293">
        <v>102</v>
      </c>
      <c r="Q34" s="293">
        <v>103.2</v>
      </c>
      <c r="R34" s="293">
        <v>103.3</v>
      </c>
      <c r="S34" s="293">
        <v>109</v>
      </c>
      <c r="T34" s="293">
        <v>109.1</v>
      </c>
      <c r="U34" s="293">
        <v>110.6</v>
      </c>
      <c r="V34" s="293">
        <v>107.4</v>
      </c>
      <c r="W34" s="293">
        <v>109.5</v>
      </c>
      <c r="X34" s="293">
        <v>115.9</v>
      </c>
      <c r="Y34" s="293">
        <v>120.1</v>
      </c>
      <c r="Z34" s="293">
        <v>118.3</v>
      </c>
      <c r="AA34" s="293">
        <v>118.9</v>
      </c>
      <c r="AB34" s="2751">
        <v>120.9</v>
      </c>
      <c r="AC34" s="2751">
        <v>128.30000000000001</v>
      </c>
      <c r="AD34" s="387">
        <v>133.4</v>
      </c>
      <c r="AE34" s="360">
        <v>137.9</v>
      </c>
      <c r="AF34" s="2751">
        <v>140.19999999999999</v>
      </c>
      <c r="AG34" s="2751">
        <v>144.4</v>
      </c>
      <c r="AH34" s="2751">
        <v>155.4</v>
      </c>
      <c r="AI34" s="2751">
        <v>162.19999999999999</v>
      </c>
      <c r="AJ34" s="2751">
        <v>160.4</v>
      </c>
      <c r="AK34" s="3039">
        <v>154.9</v>
      </c>
      <c r="AL34" s="3039">
        <v>159.19999999999999</v>
      </c>
      <c r="AM34" s="3071">
        <v>172.3</v>
      </c>
      <c r="AN34" s="3070"/>
    </row>
    <row r="35" spans="2:40" ht="18" customHeight="1">
      <c r="B35" s="2443"/>
      <c r="C35" s="860" t="s">
        <v>259</v>
      </c>
      <c r="D35" s="1669" t="s">
        <v>48</v>
      </c>
      <c r="E35" s="1670" t="s">
        <v>48</v>
      </c>
      <c r="F35" s="1670" t="s">
        <v>48</v>
      </c>
      <c r="G35" s="1670" t="s">
        <v>48</v>
      </c>
      <c r="H35" s="1670" t="s">
        <v>48</v>
      </c>
      <c r="I35" s="1670" t="s">
        <v>48</v>
      </c>
      <c r="J35" s="1670" t="s">
        <v>48</v>
      </c>
      <c r="K35" s="1670" t="s">
        <v>48</v>
      </c>
      <c r="L35" s="1670" t="s">
        <v>48</v>
      </c>
      <c r="M35" s="1670" t="s">
        <v>48</v>
      </c>
      <c r="N35" s="1670" t="s">
        <v>48</v>
      </c>
      <c r="O35" s="1674" t="s">
        <v>48</v>
      </c>
      <c r="P35" s="1104" t="s">
        <v>48</v>
      </c>
      <c r="Q35" s="1104" t="s">
        <v>48</v>
      </c>
      <c r="R35" s="1104" t="s">
        <v>48</v>
      </c>
      <c r="S35" s="1104" t="s">
        <v>48</v>
      </c>
      <c r="T35" s="293">
        <v>100</v>
      </c>
      <c r="U35" s="293">
        <v>101.4</v>
      </c>
      <c r="V35" s="293">
        <v>98.5</v>
      </c>
      <c r="W35" s="293">
        <v>100.5</v>
      </c>
      <c r="X35" s="293">
        <v>106.3</v>
      </c>
      <c r="Y35" s="293">
        <v>110.1</v>
      </c>
      <c r="Z35" s="293">
        <v>108.4</v>
      </c>
      <c r="AA35" s="293">
        <v>108.9</v>
      </c>
      <c r="AB35" s="2751">
        <v>110.8</v>
      </c>
      <c r="AC35" s="2751">
        <v>117.6</v>
      </c>
      <c r="AD35" s="387">
        <v>122.3</v>
      </c>
      <c r="AE35" s="360">
        <v>126.5</v>
      </c>
      <c r="AF35" s="2751">
        <v>128.69999999999999</v>
      </c>
      <c r="AG35" s="2751">
        <v>132.6</v>
      </c>
      <c r="AH35" s="2751">
        <v>142.69999999999999</v>
      </c>
      <c r="AI35" s="2751">
        <v>149</v>
      </c>
      <c r="AJ35" s="2751">
        <v>147.4</v>
      </c>
      <c r="AK35" s="3039">
        <v>142.4</v>
      </c>
      <c r="AL35" s="3039">
        <v>146.4</v>
      </c>
      <c r="AM35" s="3071">
        <v>158.4</v>
      </c>
      <c r="AN35" s="3070"/>
    </row>
    <row r="36" spans="2:40" ht="18" customHeight="1">
      <c r="B36" s="2443"/>
      <c r="C36" s="543" t="s">
        <v>260</v>
      </c>
      <c r="D36" s="1669" t="s">
        <v>48</v>
      </c>
      <c r="E36" s="1670" t="s">
        <v>48</v>
      </c>
      <c r="F36" s="1670" t="s">
        <v>48</v>
      </c>
      <c r="G36" s="1670" t="s">
        <v>48</v>
      </c>
      <c r="H36" s="1670" t="s">
        <v>48</v>
      </c>
      <c r="I36" s="1670" t="s">
        <v>48</v>
      </c>
      <c r="J36" s="1670" t="s">
        <v>48</v>
      </c>
      <c r="K36" s="1670" t="s">
        <v>48</v>
      </c>
      <c r="L36" s="1670" t="s">
        <v>48</v>
      </c>
      <c r="M36" s="1670" t="s">
        <v>48</v>
      </c>
      <c r="N36" s="1670" t="s">
        <v>48</v>
      </c>
      <c r="O36" s="1674" t="s">
        <v>48</v>
      </c>
      <c r="P36" s="1104" t="s">
        <v>48</v>
      </c>
      <c r="Q36" s="1104" t="s">
        <v>48</v>
      </c>
      <c r="R36" s="1104" t="s">
        <v>48</v>
      </c>
      <c r="S36" s="1104" t="s">
        <v>48</v>
      </c>
      <c r="T36" s="1104" t="s">
        <v>48</v>
      </c>
      <c r="U36" s="1104" t="s">
        <v>48</v>
      </c>
      <c r="V36" s="1104" t="s">
        <v>48</v>
      </c>
      <c r="W36" s="1104" t="s">
        <v>48</v>
      </c>
      <c r="X36" s="1104" t="s">
        <v>48</v>
      </c>
      <c r="Y36" s="293">
        <v>100</v>
      </c>
      <c r="Z36" s="293">
        <v>98.5</v>
      </c>
      <c r="AA36" s="293">
        <v>99</v>
      </c>
      <c r="AB36" s="2751">
        <v>100.7</v>
      </c>
      <c r="AC36" s="2751">
        <v>106.8</v>
      </c>
      <c r="AD36" s="387">
        <v>111.1</v>
      </c>
      <c r="AE36" s="360">
        <v>114.9</v>
      </c>
      <c r="AF36" s="2751">
        <v>116.9</v>
      </c>
      <c r="AG36" s="2751">
        <v>120.4</v>
      </c>
      <c r="AH36" s="2751">
        <v>129.30000000000001</v>
      </c>
      <c r="AI36" s="2751">
        <v>135.30000000000001</v>
      </c>
      <c r="AJ36" s="2751">
        <v>133.80000000000001</v>
      </c>
      <c r="AK36" s="3039">
        <v>129.30000000000001</v>
      </c>
      <c r="AL36" s="3039">
        <v>132.9</v>
      </c>
      <c r="AM36" s="3071">
        <v>143.80000000000001</v>
      </c>
      <c r="AN36" s="3070"/>
    </row>
    <row r="37" spans="2:40" ht="18" customHeight="1">
      <c r="B37" s="2443"/>
      <c r="C37" s="543" t="s">
        <v>454</v>
      </c>
      <c r="D37" s="1669" t="s">
        <v>48</v>
      </c>
      <c r="E37" s="1670" t="s">
        <v>48</v>
      </c>
      <c r="F37" s="1670" t="s">
        <v>48</v>
      </c>
      <c r="G37" s="1670" t="s">
        <v>48</v>
      </c>
      <c r="H37" s="1670" t="s">
        <v>48</v>
      </c>
      <c r="I37" s="1670" t="s">
        <v>48</v>
      </c>
      <c r="J37" s="1670" t="s">
        <v>48</v>
      </c>
      <c r="K37" s="1670" t="s">
        <v>48</v>
      </c>
      <c r="L37" s="1670" t="s">
        <v>48</v>
      </c>
      <c r="M37" s="1670" t="s">
        <v>48</v>
      </c>
      <c r="N37" s="1670" t="s">
        <v>48</v>
      </c>
      <c r="O37" s="1675" t="s">
        <v>48</v>
      </c>
      <c r="P37" s="1104" t="s">
        <v>48</v>
      </c>
      <c r="Q37" s="1104" t="s">
        <v>48</v>
      </c>
      <c r="R37" s="1104" t="s">
        <v>48</v>
      </c>
      <c r="S37" s="1104" t="s">
        <v>48</v>
      </c>
      <c r="T37" s="1104" t="s">
        <v>48</v>
      </c>
      <c r="U37" s="1104" t="s">
        <v>48</v>
      </c>
      <c r="V37" s="1104" t="s">
        <v>48</v>
      </c>
      <c r="W37" s="1104" t="s">
        <v>48</v>
      </c>
      <c r="X37" s="1104" t="s">
        <v>48</v>
      </c>
      <c r="Y37" s="1104" t="s">
        <v>48</v>
      </c>
      <c r="Z37" s="1104" t="s">
        <v>48</v>
      </c>
      <c r="AA37" s="1104" t="s">
        <v>48</v>
      </c>
      <c r="AB37" s="1104" t="s">
        <v>48</v>
      </c>
      <c r="AC37" s="1104" t="s">
        <v>48</v>
      </c>
      <c r="AD37" s="293">
        <v>100</v>
      </c>
      <c r="AE37" s="360">
        <v>103.4</v>
      </c>
      <c r="AF37" s="2751">
        <v>105.2</v>
      </c>
      <c r="AG37" s="2751">
        <v>108.4</v>
      </c>
      <c r="AH37" s="2751">
        <v>116.6</v>
      </c>
      <c r="AI37" s="2751">
        <v>121.7</v>
      </c>
      <c r="AJ37" s="2751">
        <v>120.4</v>
      </c>
      <c r="AK37" s="3039">
        <v>116.3</v>
      </c>
      <c r="AL37" s="3039">
        <v>119.6</v>
      </c>
      <c r="AM37" s="3071">
        <v>129.4</v>
      </c>
      <c r="AN37" s="3070"/>
    </row>
    <row r="38" spans="2:40" ht="18" customHeight="1">
      <c r="B38" s="2443"/>
      <c r="C38" s="543" t="s">
        <v>798</v>
      </c>
      <c r="D38" s="1669" t="s">
        <v>48</v>
      </c>
      <c r="E38" s="1670" t="s">
        <v>48</v>
      </c>
      <c r="F38" s="1670" t="s">
        <v>48</v>
      </c>
      <c r="G38" s="1670" t="s">
        <v>48</v>
      </c>
      <c r="H38" s="1670" t="s">
        <v>48</v>
      </c>
      <c r="I38" s="1670" t="s">
        <v>48</v>
      </c>
      <c r="J38" s="1670" t="s">
        <v>48</v>
      </c>
      <c r="K38" s="1670" t="s">
        <v>48</v>
      </c>
      <c r="L38" s="1670" t="s">
        <v>48</v>
      </c>
      <c r="M38" s="1670" t="s">
        <v>48</v>
      </c>
      <c r="N38" s="1670" t="s">
        <v>48</v>
      </c>
      <c r="O38" s="1675" t="s">
        <v>48</v>
      </c>
      <c r="P38" s="1104" t="s">
        <v>48</v>
      </c>
      <c r="Q38" s="1104" t="s">
        <v>48</v>
      </c>
      <c r="R38" s="1104" t="s">
        <v>48</v>
      </c>
      <c r="S38" s="1104" t="s">
        <v>48</v>
      </c>
      <c r="T38" s="1104" t="s">
        <v>48</v>
      </c>
      <c r="U38" s="1104" t="s">
        <v>48</v>
      </c>
      <c r="V38" s="1104" t="s">
        <v>48</v>
      </c>
      <c r="W38" s="1104" t="s">
        <v>48</v>
      </c>
      <c r="X38" s="1104" t="s">
        <v>48</v>
      </c>
      <c r="Y38" s="1104" t="s">
        <v>48</v>
      </c>
      <c r="Z38" s="1104" t="s">
        <v>48</v>
      </c>
      <c r="AA38" s="1104" t="s">
        <v>48</v>
      </c>
      <c r="AB38" s="1104" t="s">
        <v>48</v>
      </c>
      <c r="AC38" s="1104" t="s">
        <v>48</v>
      </c>
      <c r="AD38" s="1104" t="s">
        <v>48</v>
      </c>
      <c r="AE38" s="1104" t="s">
        <v>48</v>
      </c>
      <c r="AF38" s="1104" t="s">
        <v>48</v>
      </c>
      <c r="AG38" s="1104" t="s">
        <v>48</v>
      </c>
      <c r="AH38" s="1104" t="s">
        <v>48</v>
      </c>
      <c r="AI38" s="1104" t="s">
        <v>48</v>
      </c>
      <c r="AJ38" s="293">
        <v>100</v>
      </c>
      <c r="AK38" s="3039">
        <v>96.6</v>
      </c>
      <c r="AL38" s="3039">
        <v>99.3</v>
      </c>
      <c r="AM38" s="3071">
        <v>107.4</v>
      </c>
      <c r="AN38" s="3070"/>
    </row>
    <row r="39" spans="2:40" ht="18" customHeight="1">
      <c r="B39" s="544" t="s">
        <v>843</v>
      </c>
      <c r="C39" s="860" t="s">
        <v>3</v>
      </c>
      <c r="D39" s="1669" t="s">
        <v>48</v>
      </c>
      <c r="E39" s="1670" t="s">
        <v>48</v>
      </c>
      <c r="F39" s="1670" t="s">
        <v>48</v>
      </c>
      <c r="G39" s="1670" t="s">
        <v>48</v>
      </c>
      <c r="H39" s="1670" t="s">
        <v>48</v>
      </c>
      <c r="I39" s="1670" t="s">
        <v>48</v>
      </c>
      <c r="J39" s="1670" t="s">
        <v>48</v>
      </c>
      <c r="K39" s="1670" t="s">
        <v>48</v>
      </c>
      <c r="L39" s="1670" t="s">
        <v>48</v>
      </c>
      <c r="M39" s="1670" t="s">
        <v>48</v>
      </c>
      <c r="N39" s="1670" t="s">
        <v>48</v>
      </c>
      <c r="O39" s="1674" t="s">
        <v>48</v>
      </c>
      <c r="P39" s="293">
        <v>105.9</v>
      </c>
      <c r="Q39" s="293">
        <v>104.3</v>
      </c>
      <c r="R39" s="293">
        <v>102.6</v>
      </c>
      <c r="S39" s="293">
        <v>105.2</v>
      </c>
      <c r="T39" s="293">
        <v>101.7</v>
      </c>
      <c r="U39" s="293">
        <v>104.2</v>
      </c>
      <c r="V39" s="293">
        <v>98</v>
      </c>
      <c r="W39" s="293">
        <v>104.7</v>
      </c>
      <c r="X39" s="293">
        <v>103.8</v>
      </c>
      <c r="Y39" s="293">
        <v>105.8</v>
      </c>
      <c r="Z39" s="293">
        <v>99.2</v>
      </c>
      <c r="AA39" s="293">
        <v>99.6</v>
      </c>
      <c r="AB39" s="2751">
        <v>101.9</v>
      </c>
      <c r="AC39" s="2751">
        <v>105.7</v>
      </c>
      <c r="AD39" s="2304">
        <v>103.4</v>
      </c>
      <c r="AE39" s="360">
        <v>104.1</v>
      </c>
      <c r="AF39" s="2751">
        <v>102.4</v>
      </c>
      <c r="AG39" s="2751">
        <v>103</v>
      </c>
      <c r="AH39" s="2751">
        <v>107.1</v>
      </c>
      <c r="AI39" s="2751">
        <v>104.2</v>
      </c>
      <c r="AJ39" s="2751">
        <v>98.3</v>
      </c>
      <c r="AK39" s="3039">
        <v>99.1</v>
      </c>
      <c r="AL39" s="3039">
        <v>102.1</v>
      </c>
      <c r="AM39" s="3071">
        <v>109</v>
      </c>
      <c r="AN39" s="3070"/>
    </row>
    <row r="40" spans="2:40" ht="18" customHeight="1">
      <c r="B40" s="2443"/>
      <c r="C40" s="860" t="s">
        <v>261</v>
      </c>
      <c r="D40" s="1669" t="s">
        <v>48</v>
      </c>
      <c r="E40" s="1670" t="s">
        <v>48</v>
      </c>
      <c r="F40" s="1670" t="s">
        <v>48</v>
      </c>
      <c r="G40" s="1670" t="s">
        <v>48</v>
      </c>
      <c r="H40" s="1670" t="s">
        <v>48</v>
      </c>
      <c r="I40" s="1670" t="s">
        <v>48</v>
      </c>
      <c r="J40" s="1670" t="s">
        <v>48</v>
      </c>
      <c r="K40" s="1670" t="s">
        <v>48</v>
      </c>
      <c r="L40" s="1670" t="s">
        <v>48</v>
      </c>
      <c r="M40" s="1670" t="s">
        <v>48</v>
      </c>
      <c r="N40" s="1670" t="s">
        <v>48</v>
      </c>
      <c r="O40" s="864">
        <v>100</v>
      </c>
      <c r="P40" s="293">
        <v>105.9</v>
      </c>
      <c r="Q40" s="293">
        <v>110.5</v>
      </c>
      <c r="R40" s="293">
        <v>113.4</v>
      </c>
      <c r="S40" s="293">
        <v>119.3</v>
      </c>
      <c r="T40" s="293">
        <v>121.3</v>
      </c>
      <c r="U40" s="293">
        <v>126.4</v>
      </c>
      <c r="V40" s="293">
        <v>123.9</v>
      </c>
      <c r="W40" s="293">
        <v>129.69999999999999</v>
      </c>
      <c r="X40" s="293">
        <v>134.6</v>
      </c>
      <c r="Y40" s="293">
        <v>142.4</v>
      </c>
      <c r="Z40" s="293">
        <v>141.30000000000001</v>
      </c>
      <c r="AA40" s="293">
        <v>140.69999999999999</v>
      </c>
      <c r="AB40" s="2751">
        <v>143.4</v>
      </c>
      <c r="AC40" s="2751">
        <v>151.6</v>
      </c>
      <c r="AD40" s="387">
        <v>156.80000000000001</v>
      </c>
      <c r="AE40" s="360">
        <v>163.19999999999999</v>
      </c>
      <c r="AF40" s="2751">
        <v>167.1</v>
      </c>
      <c r="AG40" s="2751">
        <v>172.1</v>
      </c>
      <c r="AH40" s="2751">
        <v>184.3</v>
      </c>
      <c r="AI40" s="2751">
        <v>192</v>
      </c>
      <c r="AJ40" s="2751">
        <v>188.7</v>
      </c>
      <c r="AK40" s="3039">
        <v>187</v>
      </c>
      <c r="AL40" s="3039">
        <v>190.9</v>
      </c>
      <c r="AM40" s="3071">
        <v>205.6</v>
      </c>
      <c r="AN40" s="3070"/>
    </row>
    <row r="41" spans="2:40" ht="18" customHeight="1">
      <c r="B41" s="2443"/>
      <c r="C41" s="860" t="s">
        <v>259</v>
      </c>
      <c r="D41" s="1669" t="s">
        <v>48</v>
      </c>
      <c r="E41" s="1670" t="s">
        <v>48</v>
      </c>
      <c r="F41" s="1670" t="s">
        <v>48</v>
      </c>
      <c r="G41" s="1670" t="s">
        <v>48</v>
      </c>
      <c r="H41" s="1670" t="s">
        <v>48</v>
      </c>
      <c r="I41" s="1670" t="s">
        <v>48</v>
      </c>
      <c r="J41" s="1670" t="s">
        <v>48</v>
      </c>
      <c r="K41" s="1670" t="s">
        <v>48</v>
      </c>
      <c r="L41" s="1670" t="s">
        <v>48</v>
      </c>
      <c r="M41" s="1670" t="s">
        <v>48</v>
      </c>
      <c r="N41" s="1670" t="s">
        <v>48</v>
      </c>
      <c r="O41" s="1674" t="s">
        <v>48</v>
      </c>
      <c r="P41" s="1104" t="s">
        <v>48</v>
      </c>
      <c r="Q41" s="1104" t="s">
        <v>48</v>
      </c>
      <c r="R41" s="1104" t="s">
        <v>48</v>
      </c>
      <c r="S41" s="1104" t="s">
        <v>48</v>
      </c>
      <c r="T41" s="293">
        <v>100</v>
      </c>
      <c r="U41" s="293">
        <v>104.2</v>
      </c>
      <c r="V41" s="293">
        <v>102.1</v>
      </c>
      <c r="W41" s="293">
        <v>106.9</v>
      </c>
      <c r="X41" s="293">
        <v>111</v>
      </c>
      <c r="Y41" s="293">
        <v>117.4</v>
      </c>
      <c r="Z41" s="293">
        <v>116.5</v>
      </c>
      <c r="AA41" s="293">
        <v>116</v>
      </c>
      <c r="AB41" s="2751">
        <v>118.2</v>
      </c>
      <c r="AC41" s="2751">
        <v>124.9</v>
      </c>
      <c r="AD41" s="387">
        <v>129.1</v>
      </c>
      <c r="AE41" s="360">
        <v>134.4</v>
      </c>
      <c r="AF41" s="2751">
        <v>137.6</v>
      </c>
      <c r="AG41" s="2751">
        <v>141.69999999999999</v>
      </c>
      <c r="AH41" s="2751">
        <v>151.80000000000001</v>
      </c>
      <c r="AI41" s="2751">
        <v>158.19999999999999</v>
      </c>
      <c r="AJ41" s="2751">
        <v>155.5</v>
      </c>
      <c r="AK41" s="3039">
        <v>154.1</v>
      </c>
      <c r="AL41" s="3039">
        <v>157.30000000000001</v>
      </c>
      <c r="AM41" s="3071">
        <v>169.4</v>
      </c>
      <c r="AN41" s="3070"/>
    </row>
    <row r="42" spans="2:40" ht="18" customHeight="1">
      <c r="B42" s="2443"/>
      <c r="C42" s="543" t="s">
        <v>260</v>
      </c>
      <c r="D42" s="1669" t="s">
        <v>48</v>
      </c>
      <c r="E42" s="1670" t="s">
        <v>48</v>
      </c>
      <c r="F42" s="1670" t="s">
        <v>48</v>
      </c>
      <c r="G42" s="1670" t="s">
        <v>48</v>
      </c>
      <c r="H42" s="1670" t="s">
        <v>48</v>
      </c>
      <c r="I42" s="1670" t="s">
        <v>48</v>
      </c>
      <c r="J42" s="1670" t="s">
        <v>48</v>
      </c>
      <c r="K42" s="1670" t="s">
        <v>48</v>
      </c>
      <c r="L42" s="1670" t="s">
        <v>48</v>
      </c>
      <c r="M42" s="1670" t="s">
        <v>48</v>
      </c>
      <c r="N42" s="1670" t="s">
        <v>48</v>
      </c>
      <c r="O42" s="1674" t="s">
        <v>48</v>
      </c>
      <c r="P42" s="1104" t="s">
        <v>48</v>
      </c>
      <c r="Q42" s="1104" t="s">
        <v>48</v>
      </c>
      <c r="R42" s="1104" t="s">
        <v>48</v>
      </c>
      <c r="S42" s="1104" t="s">
        <v>48</v>
      </c>
      <c r="T42" s="1104" t="s">
        <v>48</v>
      </c>
      <c r="U42" s="1104" t="s">
        <v>48</v>
      </c>
      <c r="V42" s="1104" t="s">
        <v>48</v>
      </c>
      <c r="W42" s="1104" t="s">
        <v>48</v>
      </c>
      <c r="X42" s="1104" t="s">
        <v>48</v>
      </c>
      <c r="Y42" s="293">
        <v>100</v>
      </c>
      <c r="Z42" s="293">
        <v>99.2</v>
      </c>
      <c r="AA42" s="293">
        <v>98.8</v>
      </c>
      <c r="AB42" s="2751">
        <v>100.7</v>
      </c>
      <c r="AC42" s="2751">
        <v>106.4</v>
      </c>
      <c r="AD42" s="387">
        <v>110</v>
      </c>
      <c r="AE42" s="360">
        <v>114.5</v>
      </c>
      <c r="AF42" s="2751">
        <v>117.2</v>
      </c>
      <c r="AG42" s="2751">
        <v>120.7</v>
      </c>
      <c r="AH42" s="2751">
        <v>129.30000000000001</v>
      </c>
      <c r="AI42" s="2751">
        <v>134.69999999999999</v>
      </c>
      <c r="AJ42" s="2751">
        <v>132.4</v>
      </c>
      <c r="AK42" s="3039">
        <v>131.19999999999999</v>
      </c>
      <c r="AL42" s="3039">
        <v>134</v>
      </c>
      <c r="AM42" s="3071">
        <v>144.30000000000001</v>
      </c>
      <c r="AN42" s="3070"/>
    </row>
    <row r="43" spans="2:40" ht="18" customHeight="1">
      <c r="B43" s="2443"/>
      <c r="C43" s="543" t="s">
        <v>454</v>
      </c>
      <c r="D43" s="1669" t="s">
        <v>48</v>
      </c>
      <c r="E43" s="1670" t="s">
        <v>48</v>
      </c>
      <c r="F43" s="1670" t="s">
        <v>48</v>
      </c>
      <c r="G43" s="1670" t="s">
        <v>48</v>
      </c>
      <c r="H43" s="1670" t="s">
        <v>48</v>
      </c>
      <c r="I43" s="1670" t="s">
        <v>48</v>
      </c>
      <c r="J43" s="1670" t="s">
        <v>48</v>
      </c>
      <c r="K43" s="1670" t="s">
        <v>48</v>
      </c>
      <c r="L43" s="1670" t="s">
        <v>48</v>
      </c>
      <c r="M43" s="1670" t="s">
        <v>48</v>
      </c>
      <c r="N43" s="1670" t="s">
        <v>48</v>
      </c>
      <c r="O43" s="1675" t="s">
        <v>48</v>
      </c>
      <c r="P43" s="1104" t="s">
        <v>48</v>
      </c>
      <c r="Q43" s="1104" t="s">
        <v>48</v>
      </c>
      <c r="R43" s="1104" t="s">
        <v>48</v>
      </c>
      <c r="S43" s="1104" t="s">
        <v>48</v>
      </c>
      <c r="T43" s="1104" t="s">
        <v>48</v>
      </c>
      <c r="U43" s="1104" t="s">
        <v>48</v>
      </c>
      <c r="V43" s="1104" t="s">
        <v>48</v>
      </c>
      <c r="W43" s="1104" t="s">
        <v>48</v>
      </c>
      <c r="X43" s="1104" t="s">
        <v>48</v>
      </c>
      <c r="Y43" s="1104" t="s">
        <v>48</v>
      </c>
      <c r="Z43" s="1104" t="s">
        <v>48</v>
      </c>
      <c r="AA43" s="1104" t="s">
        <v>48</v>
      </c>
      <c r="AB43" s="1104" t="s">
        <v>48</v>
      </c>
      <c r="AC43" s="1104" t="s">
        <v>48</v>
      </c>
      <c r="AD43" s="293">
        <v>100</v>
      </c>
      <c r="AE43" s="360">
        <v>104.1</v>
      </c>
      <c r="AF43" s="2751">
        <v>106.6</v>
      </c>
      <c r="AG43" s="2751">
        <v>109.8</v>
      </c>
      <c r="AH43" s="2751">
        <v>117.6</v>
      </c>
      <c r="AI43" s="2751">
        <v>122.5</v>
      </c>
      <c r="AJ43" s="2751">
        <v>120.4</v>
      </c>
      <c r="AK43" s="3039">
        <v>119.3</v>
      </c>
      <c r="AL43" s="3039">
        <v>121.8</v>
      </c>
      <c r="AM43" s="3071">
        <v>131.19999999999999</v>
      </c>
      <c r="AN43" s="3070"/>
    </row>
    <row r="44" spans="2:40" ht="18" customHeight="1">
      <c r="B44" s="2443"/>
      <c r="C44" s="543" t="s">
        <v>798</v>
      </c>
      <c r="D44" s="1669" t="s">
        <v>48</v>
      </c>
      <c r="E44" s="1670" t="s">
        <v>48</v>
      </c>
      <c r="F44" s="1670" t="s">
        <v>48</v>
      </c>
      <c r="G44" s="1670" t="s">
        <v>48</v>
      </c>
      <c r="H44" s="1670" t="s">
        <v>48</v>
      </c>
      <c r="I44" s="1670" t="s">
        <v>48</v>
      </c>
      <c r="J44" s="1670" t="s">
        <v>48</v>
      </c>
      <c r="K44" s="1670" t="s">
        <v>48</v>
      </c>
      <c r="L44" s="1670" t="s">
        <v>48</v>
      </c>
      <c r="M44" s="1670" t="s">
        <v>48</v>
      </c>
      <c r="N44" s="1670" t="s">
        <v>48</v>
      </c>
      <c r="O44" s="1675" t="s">
        <v>48</v>
      </c>
      <c r="P44" s="1104" t="s">
        <v>48</v>
      </c>
      <c r="Q44" s="1104" t="s">
        <v>48</v>
      </c>
      <c r="R44" s="1104" t="s">
        <v>48</v>
      </c>
      <c r="S44" s="1104" t="s">
        <v>48</v>
      </c>
      <c r="T44" s="1104" t="s">
        <v>48</v>
      </c>
      <c r="U44" s="1104" t="s">
        <v>48</v>
      </c>
      <c r="V44" s="1104" t="s">
        <v>48</v>
      </c>
      <c r="W44" s="1104" t="s">
        <v>48</v>
      </c>
      <c r="X44" s="1104" t="s">
        <v>48</v>
      </c>
      <c r="Y44" s="1104" t="s">
        <v>48</v>
      </c>
      <c r="Z44" s="1104" t="s">
        <v>48</v>
      </c>
      <c r="AA44" s="1104" t="s">
        <v>48</v>
      </c>
      <c r="AB44" s="1104" t="s">
        <v>48</v>
      </c>
      <c r="AC44" s="1104" t="s">
        <v>48</v>
      </c>
      <c r="AD44" s="1104" t="s">
        <v>48</v>
      </c>
      <c r="AE44" s="1104" t="s">
        <v>48</v>
      </c>
      <c r="AF44" s="1104" t="s">
        <v>48</v>
      </c>
      <c r="AG44" s="1104" t="s">
        <v>48</v>
      </c>
      <c r="AH44" s="1104" t="s">
        <v>48</v>
      </c>
      <c r="AI44" s="1104" t="s">
        <v>48</v>
      </c>
      <c r="AJ44" s="293">
        <v>100</v>
      </c>
      <c r="AK44" s="3039">
        <v>99.1</v>
      </c>
      <c r="AL44" s="3039">
        <v>101.2</v>
      </c>
      <c r="AM44" s="3071">
        <v>109</v>
      </c>
      <c r="AN44" s="3070"/>
    </row>
    <row r="45" spans="2:40" s="48" customFormat="1" ht="18" customHeight="1">
      <c r="B45" s="544" t="s">
        <v>844</v>
      </c>
      <c r="C45" s="860" t="s">
        <v>3</v>
      </c>
      <c r="D45" s="1669" t="s">
        <v>48</v>
      </c>
      <c r="E45" s="1670" t="s">
        <v>48</v>
      </c>
      <c r="F45" s="1670" t="s">
        <v>48</v>
      </c>
      <c r="G45" s="1670" t="s">
        <v>48</v>
      </c>
      <c r="H45" s="1670" t="s">
        <v>48</v>
      </c>
      <c r="I45" s="1670" t="s">
        <v>48</v>
      </c>
      <c r="J45" s="1670" t="s">
        <v>48</v>
      </c>
      <c r="K45" s="1670" t="s">
        <v>48</v>
      </c>
      <c r="L45" s="1670" t="s">
        <v>48</v>
      </c>
      <c r="M45" s="1670" t="s">
        <v>48</v>
      </c>
      <c r="N45" s="1670" t="s">
        <v>48</v>
      </c>
      <c r="O45" s="1674" t="s">
        <v>48</v>
      </c>
      <c r="P45" s="293">
        <v>102</v>
      </c>
      <c r="Q45" s="293">
        <v>100.7</v>
      </c>
      <c r="R45" s="293">
        <v>103.4</v>
      </c>
      <c r="S45" s="293">
        <v>101.5</v>
      </c>
      <c r="T45" s="293">
        <v>99.7</v>
      </c>
      <c r="U45" s="293">
        <v>105.3</v>
      </c>
      <c r="V45" s="293">
        <v>99.8</v>
      </c>
      <c r="W45" s="293">
        <v>106.8</v>
      </c>
      <c r="X45" s="293">
        <v>105</v>
      </c>
      <c r="Y45" s="293">
        <v>106.5</v>
      </c>
      <c r="Z45" s="293">
        <v>100.2</v>
      </c>
      <c r="AA45" s="293">
        <v>99.7</v>
      </c>
      <c r="AB45" s="2751">
        <v>101.4</v>
      </c>
      <c r="AC45" s="2751">
        <v>104.4</v>
      </c>
      <c r="AD45" s="2304">
        <v>104</v>
      </c>
      <c r="AE45" s="360">
        <v>106.8</v>
      </c>
      <c r="AF45" s="2751">
        <v>103</v>
      </c>
      <c r="AG45" s="2751">
        <v>104.2</v>
      </c>
      <c r="AH45" s="2751">
        <v>104.8</v>
      </c>
      <c r="AI45" s="2751">
        <v>104.9</v>
      </c>
      <c r="AJ45" s="293">
        <v>98.9</v>
      </c>
      <c r="AK45" s="3039">
        <v>95.6</v>
      </c>
      <c r="AL45" s="3039">
        <v>104.4</v>
      </c>
      <c r="AM45" s="3071">
        <v>107.8</v>
      </c>
      <c r="AN45" s="3070"/>
    </row>
    <row r="46" spans="2:40" ht="18" customHeight="1">
      <c r="B46" s="2311"/>
      <c r="C46" s="860" t="s">
        <v>261</v>
      </c>
      <c r="D46" s="1669" t="s">
        <v>48</v>
      </c>
      <c r="E46" s="1670" t="s">
        <v>48</v>
      </c>
      <c r="F46" s="1670" t="s">
        <v>48</v>
      </c>
      <c r="G46" s="1670" t="s">
        <v>48</v>
      </c>
      <c r="H46" s="1670" t="s">
        <v>48</v>
      </c>
      <c r="I46" s="1670" t="s">
        <v>48</v>
      </c>
      <c r="J46" s="1670" t="s">
        <v>48</v>
      </c>
      <c r="K46" s="1670" t="s">
        <v>48</v>
      </c>
      <c r="L46" s="1670" t="s">
        <v>48</v>
      </c>
      <c r="M46" s="1670" t="s">
        <v>48</v>
      </c>
      <c r="N46" s="1670" t="s">
        <v>48</v>
      </c>
      <c r="O46" s="864">
        <v>100</v>
      </c>
      <c r="P46" s="293">
        <v>102</v>
      </c>
      <c r="Q46" s="293">
        <v>102.7</v>
      </c>
      <c r="R46" s="293">
        <v>106.2</v>
      </c>
      <c r="S46" s="293">
        <v>107.8</v>
      </c>
      <c r="T46" s="293">
        <v>107.5</v>
      </c>
      <c r="U46" s="293">
        <v>113.2</v>
      </c>
      <c r="V46" s="293">
        <v>113</v>
      </c>
      <c r="W46" s="293">
        <v>120.7</v>
      </c>
      <c r="X46" s="293">
        <v>126.7</v>
      </c>
      <c r="Y46" s="293">
        <v>134.9</v>
      </c>
      <c r="Z46" s="293">
        <v>135.19999999999999</v>
      </c>
      <c r="AA46" s="293">
        <v>134.80000000000001</v>
      </c>
      <c r="AB46" s="2751">
        <v>136.69999999999999</v>
      </c>
      <c r="AC46" s="2751">
        <v>142.69999999999999</v>
      </c>
      <c r="AD46" s="387">
        <v>148.4</v>
      </c>
      <c r="AE46" s="360">
        <v>158.5</v>
      </c>
      <c r="AF46" s="2751">
        <v>163.30000000000001</v>
      </c>
      <c r="AG46" s="2751">
        <v>170.2</v>
      </c>
      <c r="AH46" s="2751">
        <v>178.4</v>
      </c>
      <c r="AI46" s="2751">
        <v>187.1</v>
      </c>
      <c r="AJ46" s="2751">
        <v>185</v>
      </c>
      <c r="AK46" s="3039">
        <v>176.9</v>
      </c>
      <c r="AL46" s="3039">
        <v>184.7</v>
      </c>
      <c r="AM46" s="3071">
        <v>199.1</v>
      </c>
      <c r="AN46" s="3070"/>
    </row>
    <row r="47" spans="2:40" ht="18" customHeight="1">
      <c r="B47" s="2311"/>
      <c r="C47" s="860" t="s">
        <v>259</v>
      </c>
      <c r="D47" s="1669" t="s">
        <v>48</v>
      </c>
      <c r="E47" s="1670" t="s">
        <v>48</v>
      </c>
      <c r="F47" s="1670" t="s">
        <v>48</v>
      </c>
      <c r="G47" s="1670" t="s">
        <v>48</v>
      </c>
      <c r="H47" s="1670" t="s">
        <v>48</v>
      </c>
      <c r="I47" s="1670" t="s">
        <v>48</v>
      </c>
      <c r="J47" s="1670" t="s">
        <v>48</v>
      </c>
      <c r="K47" s="1670" t="s">
        <v>48</v>
      </c>
      <c r="L47" s="1670" t="s">
        <v>48</v>
      </c>
      <c r="M47" s="1670" t="s">
        <v>48</v>
      </c>
      <c r="N47" s="1670" t="s">
        <v>48</v>
      </c>
      <c r="O47" s="1674" t="s">
        <v>48</v>
      </c>
      <c r="P47" s="1104" t="s">
        <v>48</v>
      </c>
      <c r="Q47" s="1104" t="s">
        <v>48</v>
      </c>
      <c r="R47" s="1104" t="s">
        <v>48</v>
      </c>
      <c r="S47" s="1104" t="s">
        <v>48</v>
      </c>
      <c r="T47" s="293">
        <v>100</v>
      </c>
      <c r="U47" s="293">
        <v>105.3</v>
      </c>
      <c r="V47" s="293">
        <v>105.1</v>
      </c>
      <c r="W47" s="293">
        <v>112.2</v>
      </c>
      <c r="X47" s="293">
        <v>117.8</v>
      </c>
      <c r="Y47" s="293">
        <v>125.5</v>
      </c>
      <c r="Z47" s="293">
        <v>125.8</v>
      </c>
      <c r="AA47" s="293">
        <v>125.4</v>
      </c>
      <c r="AB47" s="2751">
        <v>127.2</v>
      </c>
      <c r="AC47" s="2751">
        <v>132.80000000000001</v>
      </c>
      <c r="AD47" s="387">
        <v>138.1</v>
      </c>
      <c r="AE47" s="360">
        <v>147.5</v>
      </c>
      <c r="AF47" s="2751">
        <v>151.9</v>
      </c>
      <c r="AG47" s="2751">
        <v>158.30000000000001</v>
      </c>
      <c r="AH47" s="2751">
        <v>165.9</v>
      </c>
      <c r="AI47" s="2751">
        <v>174</v>
      </c>
      <c r="AJ47" s="2751">
        <v>172.1</v>
      </c>
      <c r="AK47" s="3039">
        <v>164.5</v>
      </c>
      <c r="AL47" s="3039">
        <v>171.7</v>
      </c>
      <c r="AM47" s="3071">
        <v>185.1</v>
      </c>
      <c r="AN47" s="3070"/>
    </row>
    <row r="48" spans="2:40" ht="18" customHeight="1">
      <c r="B48" s="2311"/>
      <c r="C48" s="543" t="s">
        <v>260</v>
      </c>
      <c r="D48" s="1669" t="s">
        <v>48</v>
      </c>
      <c r="E48" s="1670" t="s">
        <v>48</v>
      </c>
      <c r="F48" s="1670" t="s">
        <v>48</v>
      </c>
      <c r="G48" s="1670" t="s">
        <v>48</v>
      </c>
      <c r="H48" s="1670" t="s">
        <v>48</v>
      </c>
      <c r="I48" s="1670" t="s">
        <v>48</v>
      </c>
      <c r="J48" s="1670" t="s">
        <v>48</v>
      </c>
      <c r="K48" s="1670" t="s">
        <v>48</v>
      </c>
      <c r="L48" s="1670" t="s">
        <v>48</v>
      </c>
      <c r="M48" s="1670" t="s">
        <v>48</v>
      </c>
      <c r="N48" s="1670" t="s">
        <v>48</v>
      </c>
      <c r="O48" s="1674" t="s">
        <v>48</v>
      </c>
      <c r="P48" s="1104" t="s">
        <v>48</v>
      </c>
      <c r="Q48" s="1104" t="s">
        <v>48</v>
      </c>
      <c r="R48" s="1104" t="s">
        <v>48</v>
      </c>
      <c r="S48" s="1104" t="s">
        <v>48</v>
      </c>
      <c r="T48" s="1104" t="s">
        <v>48</v>
      </c>
      <c r="U48" s="1104" t="s">
        <v>48</v>
      </c>
      <c r="V48" s="1104" t="s">
        <v>48</v>
      </c>
      <c r="W48" s="1104" t="s">
        <v>48</v>
      </c>
      <c r="X48" s="1104" t="s">
        <v>48</v>
      </c>
      <c r="Y48" s="293">
        <v>100</v>
      </c>
      <c r="Z48" s="293">
        <v>100.2</v>
      </c>
      <c r="AA48" s="293">
        <v>99.9</v>
      </c>
      <c r="AB48" s="2751">
        <v>101.3</v>
      </c>
      <c r="AC48" s="2751">
        <v>105.8</v>
      </c>
      <c r="AD48" s="387">
        <v>110</v>
      </c>
      <c r="AE48" s="360">
        <v>117.5</v>
      </c>
      <c r="AF48" s="2751">
        <v>121</v>
      </c>
      <c r="AG48" s="2751">
        <v>126.1</v>
      </c>
      <c r="AH48" s="2751">
        <v>132.19999999999999</v>
      </c>
      <c r="AI48" s="2751">
        <v>138.69999999999999</v>
      </c>
      <c r="AJ48" s="2751">
        <v>137.19999999999999</v>
      </c>
      <c r="AK48" s="3039">
        <v>131.19999999999999</v>
      </c>
      <c r="AL48" s="3039">
        <v>137</v>
      </c>
      <c r="AM48" s="3071">
        <v>147.69999999999999</v>
      </c>
      <c r="AN48" s="3070"/>
    </row>
    <row r="49" spans="2:40" ht="18" customHeight="1">
      <c r="B49" s="2311"/>
      <c r="C49" s="543" t="s">
        <v>454</v>
      </c>
      <c r="D49" s="1669" t="s">
        <v>48</v>
      </c>
      <c r="E49" s="1670" t="s">
        <v>48</v>
      </c>
      <c r="F49" s="1670" t="s">
        <v>48</v>
      </c>
      <c r="G49" s="1670" t="s">
        <v>48</v>
      </c>
      <c r="H49" s="1670" t="s">
        <v>48</v>
      </c>
      <c r="I49" s="1670" t="s">
        <v>48</v>
      </c>
      <c r="J49" s="1670" t="s">
        <v>48</v>
      </c>
      <c r="K49" s="1670" t="s">
        <v>48</v>
      </c>
      <c r="L49" s="1670" t="s">
        <v>48</v>
      </c>
      <c r="M49" s="1670" t="s">
        <v>48</v>
      </c>
      <c r="N49" s="1670" t="s">
        <v>48</v>
      </c>
      <c r="O49" s="1675" t="s">
        <v>48</v>
      </c>
      <c r="P49" s="1104" t="s">
        <v>48</v>
      </c>
      <c r="Q49" s="1104" t="s">
        <v>48</v>
      </c>
      <c r="R49" s="1104" t="s">
        <v>48</v>
      </c>
      <c r="S49" s="1104" t="s">
        <v>48</v>
      </c>
      <c r="T49" s="1104" t="s">
        <v>48</v>
      </c>
      <c r="U49" s="1104" t="s">
        <v>48</v>
      </c>
      <c r="V49" s="1104" t="s">
        <v>48</v>
      </c>
      <c r="W49" s="1104" t="s">
        <v>48</v>
      </c>
      <c r="X49" s="1104" t="s">
        <v>48</v>
      </c>
      <c r="Y49" s="1104" t="s">
        <v>48</v>
      </c>
      <c r="Z49" s="1104" t="s">
        <v>48</v>
      </c>
      <c r="AA49" s="1104" t="s">
        <v>48</v>
      </c>
      <c r="AB49" s="1104" t="s">
        <v>48</v>
      </c>
      <c r="AC49" s="1104" t="s">
        <v>48</v>
      </c>
      <c r="AD49" s="293">
        <v>100</v>
      </c>
      <c r="AE49" s="360">
        <v>106.8</v>
      </c>
      <c r="AF49" s="2751">
        <v>110</v>
      </c>
      <c r="AG49" s="2751">
        <v>114.6</v>
      </c>
      <c r="AH49" s="2751">
        <v>120.1</v>
      </c>
      <c r="AI49" s="2751">
        <v>126</v>
      </c>
      <c r="AJ49" s="2751">
        <v>124.6</v>
      </c>
      <c r="AK49" s="3039">
        <v>119.1</v>
      </c>
      <c r="AL49" s="3039">
        <v>124.3</v>
      </c>
      <c r="AM49" s="3071">
        <v>134</v>
      </c>
      <c r="AN49" s="3070"/>
    </row>
    <row r="50" spans="2:40" ht="18" customHeight="1">
      <c r="B50" s="2311"/>
      <c r="C50" s="543" t="s">
        <v>798</v>
      </c>
      <c r="D50" s="1669" t="s">
        <v>48</v>
      </c>
      <c r="E50" s="1670" t="s">
        <v>48</v>
      </c>
      <c r="F50" s="1670" t="s">
        <v>48</v>
      </c>
      <c r="G50" s="1670" t="s">
        <v>48</v>
      </c>
      <c r="H50" s="1670" t="s">
        <v>48</v>
      </c>
      <c r="I50" s="1670" t="s">
        <v>48</v>
      </c>
      <c r="J50" s="1670" t="s">
        <v>48</v>
      </c>
      <c r="K50" s="1670" t="s">
        <v>48</v>
      </c>
      <c r="L50" s="1670" t="s">
        <v>48</v>
      </c>
      <c r="M50" s="1670" t="s">
        <v>48</v>
      </c>
      <c r="N50" s="1670" t="s">
        <v>48</v>
      </c>
      <c r="O50" s="1675" t="s">
        <v>48</v>
      </c>
      <c r="P50" s="1104" t="s">
        <v>48</v>
      </c>
      <c r="Q50" s="1104" t="s">
        <v>48</v>
      </c>
      <c r="R50" s="1104" t="s">
        <v>48</v>
      </c>
      <c r="S50" s="1104" t="s">
        <v>48</v>
      </c>
      <c r="T50" s="1104" t="s">
        <v>48</v>
      </c>
      <c r="U50" s="1104" t="s">
        <v>48</v>
      </c>
      <c r="V50" s="1104" t="s">
        <v>48</v>
      </c>
      <c r="W50" s="1104" t="s">
        <v>48</v>
      </c>
      <c r="X50" s="1104" t="s">
        <v>48</v>
      </c>
      <c r="Y50" s="1104" t="s">
        <v>48</v>
      </c>
      <c r="Z50" s="1104" t="s">
        <v>48</v>
      </c>
      <c r="AA50" s="1104" t="s">
        <v>48</v>
      </c>
      <c r="AB50" s="1104" t="s">
        <v>48</v>
      </c>
      <c r="AC50" s="1104" t="s">
        <v>48</v>
      </c>
      <c r="AD50" s="1104" t="s">
        <v>48</v>
      </c>
      <c r="AE50" s="1104" t="s">
        <v>48</v>
      </c>
      <c r="AF50" s="1104" t="s">
        <v>48</v>
      </c>
      <c r="AG50" s="1104" t="s">
        <v>48</v>
      </c>
      <c r="AH50" s="1104" t="s">
        <v>48</v>
      </c>
      <c r="AI50" s="1104" t="s">
        <v>48</v>
      </c>
      <c r="AJ50" s="293">
        <v>100</v>
      </c>
      <c r="AK50" s="3039">
        <v>95.6</v>
      </c>
      <c r="AL50" s="3039">
        <v>99.8</v>
      </c>
      <c r="AM50" s="3071">
        <v>107.6</v>
      </c>
      <c r="AN50" s="3070"/>
    </row>
    <row r="51" spans="2:40" s="4" customFormat="1" ht="28.8">
      <c r="B51" s="674" t="s">
        <v>845</v>
      </c>
      <c r="C51" s="860" t="s">
        <v>3</v>
      </c>
      <c r="D51" s="1681">
        <v>109</v>
      </c>
      <c r="E51" s="1682">
        <v>75.599999999999994</v>
      </c>
      <c r="F51" s="1682">
        <v>99.7</v>
      </c>
      <c r="G51" s="1682">
        <v>97.3</v>
      </c>
      <c r="H51" s="1682">
        <v>99.7</v>
      </c>
      <c r="I51" s="1682">
        <v>101.7</v>
      </c>
      <c r="J51" s="1682">
        <v>102.8</v>
      </c>
      <c r="K51" s="1682">
        <v>105.5</v>
      </c>
      <c r="L51" s="1682">
        <v>105.9</v>
      </c>
      <c r="M51" s="1682">
        <v>103.3</v>
      </c>
      <c r="N51" s="1682">
        <v>104.7</v>
      </c>
      <c r="O51" s="864">
        <v>101</v>
      </c>
      <c r="P51" s="293">
        <v>102.5</v>
      </c>
      <c r="Q51" s="293">
        <v>100.7</v>
      </c>
      <c r="R51" s="293">
        <v>103.4</v>
      </c>
      <c r="S51" s="293">
        <v>100.7</v>
      </c>
      <c r="T51" s="293">
        <v>101.8</v>
      </c>
      <c r="U51" s="293">
        <v>104</v>
      </c>
      <c r="V51" s="293">
        <v>105.5</v>
      </c>
      <c r="W51" s="2008">
        <v>105.9</v>
      </c>
      <c r="X51" s="293">
        <v>102</v>
      </c>
      <c r="Y51" s="2751">
        <v>101.4</v>
      </c>
      <c r="Z51" s="2751">
        <v>101.4</v>
      </c>
      <c r="AA51" s="2751">
        <v>100.1</v>
      </c>
      <c r="AB51" s="2751">
        <v>102.8</v>
      </c>
      <c r="AC51" s="2751">
        <v>103.2</v>
      </c>
      <c r="AD51" s="2304">
        <v>104.5</v>
      </c>
      <c r="AE51" s="360">
        <v>104.3</v>
      </c>
      <c r="AF51" s="2751">
        <v>103.7</v>
      </c>
      <c r="AG51" s="2751">
        <v>105.4</v>
      </c>
      <c r="AH51" s="2751">
        <v>104.8</v>
      </c>
      <c r="AI51" s="2751">
        <v>102.9</v>
      </c>
      <c r="AJ51" s="2751">
        <v>103.3</v>
      </c>
      <c r="AK51" s="3039">
        <v>98.2</v>
      </c>
      <c r="AL51" s="3039">
        <v>101.6</v>
      </c>
      <c r="AM51" s="3071">
        <v>109.3</v>
      </c>
      <c r="AN51" s="3070">
        <v>105.5</v>
      </c>
    </row>
    <row r="52" spans="2:40" ht="18" customHeight="1">
      <c r="B52" s="541"/>
      <c r="C52" s="860" t="s">
        <v>261</v>
      </c>
      <c r="D52" s="1669" t="s">
        <v>48</v>
      </c>
      <c r="E52" s="1683" t="s">
        <v>48</v>
      </c>
      <c r="F52" s="1683" t="s">
        <v>48</v>
      </c>
      <c r="G52" s="1683" t="s">
        <v>48</v>
      </c>
      <c r="H52" s="1683" t="s">
        <v>48</v>
      </c>
      <c r="I52" s="1683" t="s">
        <v>48</v>
      </c>
      <c r="J52" s="1683" t="s">
        <v>48</v>
      </c>
      <c r="K52" s="1683" t="s">
        <v>48</v>
      </c>
      <c r="L52" s="1683" t="s">
        <v>48</v>
      </c>
      <c r="M52" s="1683" t="s">
        <v>48</v>
      </c>
      <c r="N52" s="1684" t="s">
        <v>48</v>
      </c>
      <c r="O52" s="864">
        <v>100</v>
      </c>
      <c r="P52" s="293">
        <v>102.5</v>
      </c>
      <c r="Q52" s="293">
        <v>103.2</v>
      </c>
      <c r="R52" s="293">
        <v>106.6</v>
      </c>
      <c r="S52" s="293">
        <v>107.3</v>
      </c>
      <c r="T52" s="293">
        <v>109.3</v>
      </c>
      <c r="U52" s="293">
        <v>113.7</v>
      </c>
      <c r="V52" s="293">
        <v>120</v>
      </c>
      <c r="W52" s="2008">
        <v>127.1</v>
      </c>
      <c r="X52" s="293">
        <v>129.6</v>
      </c>
      <c r="Y52" s="242">
        <v>131.4</v>
      </c>
      <c r="Z52" s="2751">
        <v>133.19999999999999</v>
      </c>
      <c r="AA52" s="2751">
        <v>133.30000000000001</v>
      </c>
      <c r="AB52" s="2751">
        <v>137</v>
      </c>
      <c r="AC52" s="2751">
        <v>141.4</v>
      </c>
      <c r="AD52" s="387">
        <v>147.80000000000001</v>
      </c>
      <c r="AE52" s="963">
        <v>154.19999999999999</v>
      </c>
      <c r="AF52" s="978">
        <v>159.9</v>
      </c>
      <c r="AG52" s="978">
        <v>168.5</v>
      </c>
      <c r="AH52" s="978">
        <v>176.6</v>
      </c>
      <c r="AI52" s="978">
        <v>181.7</v>
      </c>
      <c r="AJ52" s="978">
        <v>187.7</v>
      </c>
      <c r="AK52" s="978">
        <v>184.3</v>
      </c>
      <c r="AL52" s="978">
        <v>187.2</v>
      </c>
      <c r="AM52" s="978">
        <v>204.6</v>
      </c>
      <c r="AN52" s="964">
        <v>215.9</v>
      </c>
    </row>
    <row r="53" spans="2:40" ht="18" customHeight="1">
      <c r="B53" s="541"/>
      <c r="C53" s="860" t="s">
        <v>259</v>
      </c>
      <c r="D53" s="1669" t="s">
        <v>48</v>
      </c>
      <c r="E53" s="1683" t="s">
        <v>48</v>
      </c>
      <c r="F53" s="1683" t="s">
        <v>48</v>
      </c>
      <c r="G53" s="1683" t="s">
        <v>48</v>
      </c>
      <c r="H53" s="1683" t="s">
        <v>48</v>
      </c>
      <c r="I53" s="1683" t="s">
        <v>48</v>
      </c>
      <c r="J53" s="1683" t="s">
        <v>48</v>
      </c>
      <c r="K53" s="1683" t="s">
        <v>48</v>
      </c>
      <c r="L53" s="1683" t="s">
        <v>48</v>
      </c>
      <c r="M53" s="1683" t="s">
        <v>48</v>
      </c>
      <c r="N53" s="1684" t="s">
        <v>48</v>
      </c>
      <c r="O53" s="1674" t="s">
        <v>48</v>
      </c>
      <c r="P53" s="1104" t="s">
        <v>48</v>
      </c>
      <c r="Q53" s="1104" t="s">
        <v>48</v>
      </c>
      <c r="R53" s="1104" t="s">
        <v>48</v>
      </c>
      <c r="S53" s="1104" t="s">
        <v>48</v>
      </c>
      <c r="T53" s="293">
        <v>100</v>
      </c>
      <c r="U53" s="293">
        <v>104</v>
      </c>
      <c r="V53" s="293">
        <v>109.7</v>
      </c>
      <c r="W53" s="2008">
        <v>116.2</v>
      </c>
      <c r="X53" s="293">
        <v>118.5</v>
      </c>
      <c r="Y53" s="242">
        <v>120.2</v>
      </c>
      <c r="Z53" s="2751">
        <v>121.9</v>
      </c>
      <c r="AA53" s="2751">
        <v>122</v>
      </c>
      <c r="AB53" s="2751">
        <v>125.4</v>
      </c>
      <c r="AC53" s="2751">
        <v>129.4</v>
      </c>
      <c r="AD53" s="387">
        <v>135.19999999999999</v>
      </c>
      <c r="AE53" s="963">
        <v>141</v>
      </c>
      <c r="AF53" s="978">
        <v>146.19999999999999</v>
      </c>
      <c r="AG53" s="978">
        <v>154.1</v>
      </c>
      <c r="AH53" s="978">
        <v>161.5</v>
      </c>
      <c r="AI53" s="978">
        <v>166.2</v>
      </c>
      <c r="AJ53" s="978">
        <v>171.7</v>
      </c>
      <c r="AK53" s="978">
        <v>168.6</v>
      </c>
      <c r="AL53" s="978">
        <v>171.3</v>
      </c>
      <c r="AM53" s="978">
        <v>187.2</v>
      </c>
      <c r="AN53" s="964">
        <v>197.5</v>
      </c>
    </row>
    <row r="54" spans="2:40" ht="18" customHeight="1">
      <c r="B54" s="541"/>
      <c r="C54" s="543" t="s">
        <v>260</v>
      </c>
      <c r="D54" s="1669" t="s">
        <v>48</v>
      </c>
      <c r="E54" s="1683" t="s">
        <v>48</v>
      </c>
      <c r="F54" s="1683" t="s">
        <v>48</v>
      </c>
      <c r="G54" s="1683" t="s">
        <v>48</v>
      </c>
      <c r="H54" s="1683" t="s">
        <v>48</v>
      </c>
      <c r="I54" s="1683" t="s">
        <v>48</v>
      </c>
      <c r="J54" s="1683" t="s">
        <v>48</v>
      </c>
      <c r="K54" s="1683" t="s">
        <v>48</v>
      </c>
      <c r="L54" s="1683" t="s">
        <v>48</v>
      </c>
      <c r="M54" s="1683" t="s">
        <v>48</v>
      </c>
      <c r="N54" s="1684" t="s">
        <v>48</v>
      </c>
      <c r="O54" s="1674" t="s">
        <v>48</v>
      </c>
      <c r="P54" s="1104" t="s">
        <v>48</v>
      </c>
      <c r="Q54" s="1104" t="s">
        <v>48</v>
      </c>
      <c r="R54" s="1104" t="s">
        <v>48</v>
      </c>
      <c r="S54" s="1104" t="s">
        <v>48</v>
      </c>
      <c r="T54" s="1104" t="s">
        <v>48</v>
      </c>
      <c r="U54" s="1104" t="s">
        <v>48</v>
      </c>
      <c r="V54" s="1104" t="s">
        <v>48</v>
      </c>
      <c r="W54" s="1104" t="s">
        <v>48</v>
      </c>
      <c r="X54" s="1104" t="s">
        <v>48</v>
      </c>
      <c r="Y54" s="293">
        <v>100</v>
      </c>
      <c r="Z54" s="2751">
        <v>101.4</v>
      </c>
      <c r="AA54" s="2751">
        <v>101.5</v>
      </c>
      <c r="AB54" s="2751">
        <v>104.3</v>
      </c>
      <c r="AC54" s="2751">
        <v>107.6</v>
      </c>
      <c r="AD54" s="387">
        <v>112.4</v>
      </c>
      <c r="AE54" s="963">
        <v>117.2</v>
      </c>
      <c r="AF54" s="978">
        <v>121.5</v>
      </c>
      <c r="AG54" s="978">
        <v>128.1</v>
      </c>
      <c r="AH54" s="978">
        <v>134.19999999999999</v>
      </c>
      <c r="AI54" s="978">
        <v>138.1</v>
      </c>
      <c r="AJ54" s="978">
        <v>142.69999999999999</v>
      </c>
      <c r="AK54" s="978">
        <v>140.1</v>
      </c>
      <c r="AL54" s="978">
        <v>142.30000000000001</v>
      </c>
      <c r="AM54" s="978">
        <v>155.5</v>
      </c>
      <c r="AN54" s="964">
        <v>164.1</v>
      </c>
    </row>
    <row r="55" spans="2:40" ht="18" customHeight="1">
      <c r="B55" s="541"/>
      <c r="C55" s="543" t="s">
        <v>454</v>
      </c>
      <c r="D55" s="1669" t="s">
        <v>48</v>
      </c>
      <c r="E55" s="1685" t="s">
        <v>48</v>
      </c>
      <c r="F55" s="1685" t="s">
        <v>48</v>
      </c>
      <c r="G55" s="1685" t="s">
        <v>48</v>
      </c>
      <c r="H55" s="1685" t="s">
        <v>48</v>
      </c>
      <c r="I55" s="1685" t="s">
        <v>48</v>
      </c>
      <c r="J55" s="1685" t="s">
        <v>48</v>
      </c>
      <c r="K55" s="1685" t="s">
        <v>48</v>
      </c>
      <c r="L55" s="1685" t="s">
        <v>48</v>
      </c>
      <c r="M55" s="1685" t="s">
        <v>48</v>
      </c>
      <c r="N55" s="1686" t="s">
        <v>48</v>
      </c>
      <c r="O55" s="1675" t="s">
        <v>48</v>
      </c>
      <c r="P55" s="1104" t="s">
        <v>48</v>
      </c>
      <c r="Q55" s="1104" t="s">
        <v>48</v>
      </c>
      <c r="R55" s="1104" t="s">
        <v>48</v>
      </c>
      <c r="S55" s="1104" t="s">
        <v>48</v>
      </c>
      <c r="T55" s="1104" t="s">
        <v>48</v>
      </c>
      <c r="U55" s="1104" t="s">
        <v>48</v>
      </c>
      <c r="V55" s="1104" t="s">
        <v>48</v>
      </c>
      <c r="W55" s="1104" t="s">
        <v>48</v>
      </c>
      <c r="X55" s="1104" t="s">
        <v>48</v>
      </c>
      <c r="Y55" s="1104" t="s">
        <v>48</v>
      </c>
      <c r="Z55" s="1104" t="s">
        <v>48</v>
      </c>
      <c r="AA55" s="1104" t="s">
        <v>48</v>
      </c>
      <c r="AB55" s="1104" t="s">
        <v>48</v>
      </c>
      <c r="AC55" s="1104" t="s">
        <v>48</v>
      </c>
      <c r="AD55" s="293">
        <v>100</v>
      </c>
      <c r="AE55" s="360">
        <v>104.3</v>
      </c>
      <c r="AF55" s="2751">
        <v>108.2</v>
      </c>
      <c r="AG55" s="2751">
        <v>114</v>
      </c>
      <c r="AH55" s="2751">
        <v>119.5</v>
      </c>
      <c r="AI55" s="2751">
        <v>123</v>
      </c>
      <c r="AJ55" s="2751">
        <v>127.1</v>
      </c>
      <c r="AK55" s="3039">
        <v>124.8</v>
      </c>
      <c r="AL55" s="3039">
        <v>126.8</v>
      </c>
      <c r="AM55" s="3071">
        <v>138.6</v>
      </c>
      <c r="AN55" s="3070">
        <v>146.19999999999999</v>
      </c>
    </row>
    <row r="56" spans="2:40" ht="18" customHeight="1">
      <c r="B56" s="541"/>
      <c r="C56" s="543" t="s">
        <v>798</v>
      </c>
      <c r="D56" s="1669" t="s">
        <v>48</v>
      </c>
      <c r="E56" s="1670" t="s">
        <v>48</v>
      </c>
      <c r="F56" s="1670" t="s">
        <v>48</v>
      </c>
      <c r="G56" s="1670" t="s">
        <v>48</v>
      </c>
      <c r="H56" s="1670" t="s">
        <v>48</v>
      </c>
      <c r="I56" s="1670" t="s">
        <v>48</v>
      </c>
      <c r="J56" s="1670" t="s">
        <v>48</v>
      </c>
      <c r="K56" s="1670" t="s">
        <v>48</v>
      </c>
      <c r="L56" s="1670" t="s">
        <v>48</v>
      </c>
      <c r="M56" s="1670" t="s">
        <v>48</v>
      </c>
      <c r="N56" s="1670" t="s">
        <v>48</v>
      </c>
      <c r="O56" s="1675" t="s">
        <v>48</v>
      </c>
      <c r="P56" s="1104" t="s">
        <v>48</v>
      </c>
      <c r="Q56" s="1104" t="s">
        <v>48</v>
      </c>
      <c r="R56" s="1104" t="s">
        <v>48</v>
      </c>
      <c r="S56" s="1104" t="s">
        <v>48</v>
      </c>
      <c r="T56" s="1104" t="s">
        <v>48</v>
      </c>
      <c r="U56" s="1104" t="s">
        <v>48</v>
      </c>
      <c r="V56" s="1104" t="s">
        <v>48</v>
      </c>
      <c r="W56" s="1104" t="s">
        <v>48</v>
      </c>
      <c r="X56" s="1104" t="s">
        <v>48</v>
      </c>
      <c r="Y56" s="1673" t="s">
        <v>48</v>
      </c>
      <c r="Z56" s="1673" t="s">
        <v>48</v>
      </c>
      <c r="AA56" s="1673" t="s">
        <v>48</v>
      </c>
      <c r="AB56" s="2435" t="s">
        <v>48</v>
      </c>
      <c r="AC56" s="2435" t="s">
        <v>48</v>
      </c>
      <c r="AD56" s="1104" t="s">
        <v>48</v>
      </c>
      <c r="AE56" s="1239" t="s">
        <v>48</v>
      </c>
      <c r="AF56" s="1245" t="s">
        <v>48</v>
      </c>
      <c r="AG56" s="1245" t="s">
        <v>48</v>
      </c>
      <c r="AH56" s="1245" t="s">
        <v>48</v>
      </c>
      <c r="AI56" s="1245" t="s">
        <v>48</v>
      </c>
      <c r="AJ56" s="293">
        <v>100</v>
      </c>
      <c r="AK56" s="376">
        <v>98.2</v>
      </c>
      <c r="AL56" s="376">
        <v>99.8</v>
      </c>
      <c r="AM56" s="376">
        <v>109.1</v>
      </c>
      <c r="AN56" s="1070">
        <v>115.1</v>
      </c>
    </row>
    <row r="57" spans="2:40" ht="18" customHeight="1">
      <c r="B57" s="2492" t="s">
        <v>203</v>
      </c>
      <c r="C57" s="543"/>
      <c r="D57" s="1669"/>
      <c r="E57" s="1687"/>
      <c r="F57" s="1687"/>
      <c r="G57" s="1687"/>
      <c r="H57" s="1687"/>
      <c r="I57" s="1687"/>
      <c r="J57" s="1687"/>
      <c r="K57" s="1687"/>
      <c r="L57" s="1687"/>
      <c r="M57" s="1687"/>
      <c r="N57" s="1688"/>
      <c r="O57" s="2679"/>
      <c r="P57" s="293"/>
      <c r="Q57" s="293"/>
      <c r="R57" s="293"/>
      <c r="S57" s="293"/>
      <c r="T57" s="293"/>
      <c r="U57" s="293"/>
      <c r="V57" s="293"/>
      <c r="W57" s="2008"/>
      <c r="X57" s="293"/>
      <c r="Y57" s="2008"/>
      <c r="Z57" s="2751"/>
      <c r="AA57" s="2751"/>
      <c r="AB57" s="2751"/>
      <c r="AC57" s="2751"/>
      <c r="AD57" s="387"/>
      <c r="AE57" s="963"/>
      <c r="AF57" s="978"/>
      <c r="AG57" s="978"/>
      <c r="AH57" s="978"/>
      <c r="AI57" s="978"/>
      <c r="AJ57" s="978"/>
      <c r="AK57" s="2314"/>
      <c r="AL57" s="2314"/>
      <c r="AM57" s="2314"/>
      <c r="AN57" s="2176"/>
    </row>
    <row r="58" spans="2:40" s="4" customFormat="1" ht="18" customHeight="1">
      <c r="B58" s="548" t="s">
        <v>846</v>
      </c>
      <c r="C58" s="860" t="s">
        <v>3</v>
      </c>
      <c r="D58" s="1669" t="s">
        <v>48</v>
      </c>
      <c r="E58" s="1670" t="s">
        <v>48</v>
      </c>
      <c r="F58" s="1670" t="s">
        <v>48</v>
      </c>
      <c r="G58" s="1670" t="s">
        <v>48</v>
      </c>
      <c r="H58" s="1670" t="s">
        <v>48</v>
      </c>
      <c r="I58" s="1670" t="s">
        <v>48</v>
      </c>
      <c r="J58" s="1670" t="s">
        <v>48</v>
      </c>
      <c r="K58" s="1670" t="s">
        <v>48</v>
      </c>
      <c r="L58" s="1670" t="s">
        <v>48</v>
      </c>
      <c r="M58" s="1670" t="s">
        <v>48</v>
      </c>
      <c r="N58" s="1670" t="s">
        <v>48</v>
      </c>
      <c r="O58" s="1674" t="s">
        <v>48</v>
      </c>
      <c r="P58" s="1104" t="s">
        <v>48</v>
      </c>
      <c r="Q58" s="1104" t="s">
        <v>48</v>
      </c>
      <c r="R58" s="1104" t="s">
        <v>48</v>
      </c>
      <c r="S58" s="1104" t="s">
        <v>48</v>
      </c>
      <c r="T58" s="1104" t="s">
        <v>48</v>
      </c>
      <c r="U58" s="293">
        <v>104.2</v>
      </c>
      <c r="V58" s="293">
        <v>106.8</v>
      </c>
      <c r="W58" s="2008">
        <v>106.1</v>
      </c>
      <c r="X58" s="293">
        <v>101.1</v>
      </c>
      <c r="Y58" s="991">
        <v>100.8</v>
      </c>
      <c r="Z58" s="2786">
        <v>100.9</v>
      </c>
      <c r="AA58" s="2786">
        <v>99.8</v>
      </c>
      <c r="AB58" s="2786">
        <v>102</v>
      </c>
      <c r="AC58" s="2786">
        <v>103.7</v>
      </c>
      <c r="AD58" s="2304">
        <v>104.5</v>
      </c>
      <c r="AE58" s="360">
        <v>104.4</v>
      </c>
      <c r="AF58" s="2786">
        <v>103.9</v>
      </c>
      <c r="AG58" s="2786">
        <v>105.4</v>
      </c>
      <c r="AH58" s="2786">
        <v>104.1</v>
      </c>
      <c r="AI58" s="2786">
        <v>101.5</v>
      </c>
      <c r="AJ58" s="2786">
        <v>103.4</v>
      </c>
      <c r="AK58" s="2195">
        <v>99</v>
      </c>
      <c r="AL58" s="2195">
        <v>100.5</v>
      </c>
      <c r="AM58" s="2195">
        <v>107</v>
      </c>
      <c r="AN58" s="2179">
        <v>104.5</v>
      </c>
    </row>
    <row r="59" spans="2:40" ht="18" customHeight="1">
      <c r="B59" s="544"/>
      <c r="C59" s="860" t="s">
        <v>259</v>
      </c>
      <c r="D59" s="1669" t="s">
        <v>48</v>
      </c>
      <c r="E59" s="1689" t="s">
        <v>48</v>
      </c>
      <c r="F59" s="1689" t="s">
        <v>48</v>
      </c>
      <c r="G59" s="1689" t="s">
        <v>48</v>
      </c>
      <c r="H59" s="1689" t="s">
        <v>48</v>
      </c>
      <c r="I59" s="1689" t="s">
        <v>48</v>
      </c>
      <c r="J59" s="1689" t="s">
        <v>48</v>
      </c>
      <c r="K59" s="1689" t="s">
        <v>48</v>
      </c>
      <c r="L59" s="1689" t="s">
        <v>48</v>
      </c>
      <c r="M59" s="1689" t="s">
        <v>48</v>
      </c>
      <c r="N59" s="1689" t="s">
        <v>48</v>
      </c>
      <c r="O59" s="1674" t="s">
        <v>48</v>
      </c>
      <c r="P59" s="1104" t="s">
        <v>48</v>
      </c>
      <c r="Q59" s="1104" t="s">
        <v>48</v>
      </c>
      <c r="R59" s="1104" t="s">
        <v>48</v>
      </c>
      <c r="S59" s="1104" t="s">
        <v>48</v>
      </c>
      <c r="T59" s="293">
        <v>100</v>
      </c>
      <c r="U59" s="293">
        <v>104.2</v>
      </c>
      <c r="V59" s="293">
        <v>111.3</v>
      </c>
      <c r="W59" s="2008">
        <v>118.1</v>
      </c>
      <c r="X59" s="293">
        <v>119.4</v>
      </c>
      <c r="Y59" s="978">
        <v>120.4</v>
      </c>
      <c r="Z59" s="242">
        <v>121.5</v>
      </c>
      <c r="AA59" s="2786">
        <v>121.3</v>
      </c>
      <c r="AB59" s="2786">
        <v>123.7</v>
      </c>
      <c r="AC59" s="2786">
        <v>128.30000000000001</v>
      </c>
      <c r="AD59" s="2787">
        <v>134.1</v>
      </c>
      <c r="AE59" s="2788">
        <v>140</v>
      </c>
      <c r="AF59" s="242">
        <v>145.5</v>
      </c>
      <c r="AG59" s="242">
        <v>153.4</v>
      </c>
      <c r="AH59" s="242">
        <v>159.69999999999999</v>
      </c>
      <c r="AI59" s="242">
        <v>162.1</v>
      </c>
      <c r="AJ59" s="242">
        <v>167.6</v>
      </c>
      <c r="AK59" s="2195">
        <v>165.9</v>
      </c>
      <c r="AL59" s="2195">
        <v>166.7</v>
      </c>
      <c r="AM59" s="2195">
        <v>178.4</v>
      </c>
      <c r="AN59" s="2179">
        <v>186.4</v>
      </c>
    </row>
    <row r="60" spans="2:40" ht="18" customHeight="1">
      <c r="B60" s="544"/>
      <c r="C60" s="543" t="s">
        <v>260</v>
      </c>
      <c r="D60" s="1669" t="s">
        <v>48</v>
      </c>
      <c r="E60" s="1689" t="s">
        <v>48</v>
      </c>
      <c r="F60" s="1689" t="s">
        <v>48</v>
      </c>
      <c r="G60" s="1689" t="s">
        <v>48</v>
      </c>
      <c r="H60" s="1689" t="s">
        <v>48</v>
      </c>
      <c r="I60" s="1689" t="s">
        <v>48</v>
      </c>
      <c r="J60" s="1689" t="s">
        <v>48</v>
      </c>
      <c r="K60" s="1689" t="s">
        <v>48</v>
      </c>
      <c r="L60" s="1689" t="s">
        <v>48</v>
      </c>
      <c r="M60" s="1689" t="s">
        <v>48</v>
      </c>
      <c r="N60" s="1689" t="s">
        <v>48</v>
      </c>
      <c r="O60" s="1674" t="s">
        <v>48</v>
      </c>
      <c r="P60" s="1104" t="s">
        <v>48</v>
      </c>
      <c r="Q60" s="1104" t="s">
        <v>48</v>
      </c>
      <c r="R60" s="1104" t="s">
        <v>48</v>
      </c>
      <c r="S60" s="1104" t="s">
        <v>48</v>
      </c>
      <c r="T60" s="1104" t="s">
        <v>48</v>
      </c>
      <c r="U60" s="1104" t="s">
        <v>48</v>
      </c>
      <c r="V60" s="1104" t="s">
        <v>48</v>
      </c>
      <c r="W60" s="1104" t="s">
        <v>48</v>
      </c>
      <c r="X60" s="1104" t="s">
        <v>48</v>
      </c>
      <c r="Y60" s="293">
        <v>100</v>
      </c>
      <c r="Z60" s="2786">
        <v>100.9</v>
      </c>
      <c r="AA60" s="2786">
        <v>100.7</v>
      </c>
      <c r="AB60" s="2786">
        <v>102.7</v>
      </c>
      <c r="AC60" s="2786">
        <v>106.5</v>
      </c>
      <c r="AD60" s="2787">
        <v>111.3</v>
      </c>
      <c r="AE60" s="2788">
        <v>116.2</v>
      </c>
      <c r="AF60" s="242">
        <v>120.7</v>
      </c>
      <c r="AG60" s="242">
        <v>127.2</v>
      </c>
      <c r="AH60" s="242">
        <v>132.4</v>
      </c>
      <c r="AI60" s="242">
        <v>134.4</v>
      </c>
      <c r="AJ60" s="242">
        <v>139</v>
      </c>
      <c r="AK60" s="2195">
        <v>137.6</v>
      </c>
      <c r="AL60" s="2195">
        <v>138.30000000000001</v>
      </c>
      <c r="AM60" s="2195">
        <v>148</v>
      </c>
      <c r="AN60" s="3073">
        <v>154.69999999999999</v>
      </c>
    </row>
    <row r="61" spans="2:40" ht="18" customHeight="1">
      <c r="B61" s="544"/>
      <c r="C61" s="543" t="s">
        <v>454</v>
      </c>
      <c r="D61" s="1669" t="s">
        <v>48</v>
      </c>
      <c r="E61" s="1689" t="s">
        <v>48</v>
      </c>
      <c r="F61" s="1689" t="s">
        <v>48</v>
      </c>
      <c r="G61" s="1689" t="s">
        <v>48</v>
      </c>
      <c r="H61" s="1689" t="s">
        <v>48</v>
      </c>
      <c r="I61" s="1689" t="s">
        <v>48</v>
      </c>
      <c r="J61" s="1689" t="s">
        <v>48</v>
      </c>
      <c r="K61" s="1689" t="s">
        <v>48</v>
      </c>
      <c r="L61" s="1689" t="s">
        <v>48</v>
      </c>
      <c r="M61" s="1689" t="s">
        <v>48</v>
      </c>
      <c r="N61" s="1689" t="s">
        <v>48</v>
      </c>
      <c r="O61" s="1675" t="s">
        <v>48</v>
      </c>
      <c r="P61" s="1104" t="s">
        <v>48</v>
      </c>
      <c r="Q61" s="1104" t="s">
        <v>48</v>
      </c>
      <c r="R61" s="1104" t="s">
        <v>48</v>
      </c>
      <c r="S61" s="1104" t="s">
        <v>48</v>
      </c>
      <c r="T61" s="1104" t="s">
        <v>48</v>
      </c>
      <c r="U61" s="1104" t="s">
        <v>48</v>
      </c>
      <c r="V61" s="1104" t="s">
        <v>48</v>
      </c>
      <c r="W61" s="1104" t="s">
        <v>48</v>
      </c>
      <c r="X61" s="1104" t="s">
        <v>48</v>
      </c>
      <c r="Y61" s="1104" t="s">
        <v>48</v>
      </c>
      <c r="Z61" s="1104" t="s">
        <v>48</v>
      </c>
      <c r="AA61" s="1104" t="s">
        <v>48</v>
      </c>
      <c r="AB61" s="1104" t="s">
        <v>48</v>
      </c>
      <c r="AC61" s="1104" t="s">
        <v>48</v>
      </c>
      <c r="AD61" s="293">
        <v>100</v>
      </c>
      <c r="AE61" s="360">
        <v>104.4</v>
      </c>
      <c r="AF61" s="2786">
        <v>108.5</v>
      </c>
      <c r="AG61" s="2786">
        <v>114.4</v>
      </c>
      <c r="AH61" s="2786">
        <v>119.1</v>
      </c>
      <c r="AI61" s="2786">
        <v>120.9</v>
      </c>
      <c r="AJ61" s="2786">
        <v>125</v>
      </c>
      <c r="AK61" s="2195">
        <v>123.8</v>
      </c>
      <c r="AL61" s="2195">
        <v>124.4</v>
      </c>
      <c r="AM61" s="2195">
        <v>133.1</v>
      </c>
      <c r="AN61" s="2179">
        <v>139.1</v>
      </c>
    </row>
    <row r="62" spans="2:40" ht="18" customHeight="1">
      <c r="B62" s="544"/>
      <c r="C62" s="543" t="s">
        <v>798</v>
      </c>
      <c r="D62" s="1669" t="s">
        <v>48</v>
      </c>
      <c r="E62" s="1670" t="s">
        <v>48</v>
      </c>
      <c r="F62" s="1670" t="s">
        <v>48</v>
      </c>
      <c r="G62" s="1670" t="s">
        <v>48</v>
      </c>
      <c r="H62" s="1670" t="s">
        <v>48</v>
      </c>
      <c r="I62" s="1670" t="s">
        <v>48</v>
      </c>
      <c r="J62" s="1670" t="s">
        <v>48</v>
      </c>
      <c r="K62" s="1670" t="s">
        <v>48</v>
      </c>
      <c r="L62" s="1670" t="s">
        <v>48</v>
      </c>
      <c r="M62" s="1670" t="s">
        <v>48</v>
      </c>
      <c r="N62" s="1670" t="s">
        <v>48</v>
      </c>
      <c r="O62" s="1675" t="s">
        <v>48</v>
      </c>
      <c r="P62" s="1104" t="s">
        <v>48</v>
      </c>
      <c r="Q62" s="1104" t="s">
        <v>48</v>
      </c>
      <c r="R62" s="1104" t="s">
        <v>48</v>
      </c>
      <c r="S62" s="1104" t="s">
        <v>48</v>
      </c>
      <c r="T62" s="1104" t="s">
        <v>48</v>
      </c>
      <c r="U62" s="1104" t="s">
        <v>48</v>
      </c>
      <c r="V62" s="1104" t="s">
        <v>48</v>
      </c>
      <c r="W62" s="1104" t="s">
        <v>48</v>
      </c>
      <c r="X62" s="1104" t="s">
        <v>48</v>
      </c>
      <c r="Y62" s="1673" t="s">
        <v>48</v>
      </c>
      <c r="Z62" s="1673" t="s">
        <v>48</v>
      </c>
      <c r="AA62" s="1673" t="s">
        <v>48</v>
      </c>
      <c r="AB62" s="2435" t="s">
        <v>48</v>
      </c>
      <c r="AC62" s="2435" t="s">
        <v>48</v>
      </c>
      <c r="AD62" s="1104" t="s">
        <v>48</v>
      </c>
      <c r="AE62" s="1239" t="s">
        <v>48</v>
      </c>
      <c r="AF62" s="1245" t="s">
        <v>48</v>
      </c>
      <c r="AG62" s="1245" t="s">
        <v>48</v>
      </c>
      <c r="AH62" s="1245" t="s">
        <v>48</v>
      </c>
      <c r="AI62" s="1245" t="s">
        <v>48</v>
      </c>
      <c r="AJ62" s="293">
        <v>100</v>
      </c>
      <c r="AK62" s="2009">
        <v>99</v>
      </c>
      <c r="AL62" s="2009">
        <v>99.5</v>
      </c>
      <c r="AM62" s="2009">
        <v>106.5</v>
      </c>
      <c r="AN62" s="3074">
        <v>111.3</v>
      </c>
    </row>
    <row r="63" spans="2:40" ht="18" customHeight="1">
      <c r="B63" s="544" t="s">
        <v>847</v>
      </c>
      <c r="C63" s="543" t="s">
        <v>3</v>
      </c>
      <c r="D63" s="1435" t="s">
        <v>48</v>
      </c>
      <c r="E63" s="1690" t="s">
        <v>48</v>
      </c>
      <c r="F63" s="1691">
        <v>89.6</v>
      </c>
      <c r="G63" s="1691">
        <v>96.3</v>
      </c>
      <c r="H63" s="1691">
        <v>97.5</v>
      </c>
      <c r="I63" s="1691">
        <v>100.1</v>
      </c>
      <c r="J63" s="1691">
        <v>105.5</v>
      </c>
      <c r="K63" s="1691">
        <v>106.6</v>
      </c>
      <c r="L63" s="1691">
        <v>107</v>
      </c>
      <c r="M63" s="1691">
        <v>104.3</v>
      </c>
      <c r="N63" s="1691">
        <v>108.1</v>
      </c>
      <c r="O63" s="864">
        <v>105</v>
      </c>
      <c r="P63" s="293">
        <v>102.6</v>
      </c>
      <c r="Q63" s="293">
        <v>101</v>
      </c>
      <c r="R63" s="293">
        <v>104.7</v>
      </c>
      <c r="S63" s="293">
        <v>101.8</v>
      </c>
      <c r="T63" s="293">
        <v>102.8</v>
      </c>
      <c r="U63" s="293">
        <v>103.9</v>
      </c>
      <c r="V63" s="293">
        <v>103.4</v>
      </c>
      <c r="W63" s="2008">
        <v>107.4</v>
      </c>
      <c r="X63" s="293">
        <v>103.4</v>
      </c>
      <c r="Y63" s="1105">
        <v>103.2</v>
      </c>
      <c r="Z63" s="2008">
        <v>101.4</v>
      </c>
      <c r="AA63" s="2008">
        <v>100.5</v>
      </c>
      <c r="AB63" s="2008">
        <v>102.9</v>
      </c>
      <c r="AC63" s="2008">
        <v>102.8</v>
      </c>
      <c r="AD63" s="293">
        <v>103.4</v>
      </c>
      <c r="AE63" s="521">
        <v>103.9</v>
      </c>
      <c r="AF63" s="2008">
        <v>101.6</v>
      </c>
      <c r="AG63" s="2008">
        <v>103.9</v>
      </c>
      <c r="AH63" s="2008">
        <v>105.2</v>
      </c>
      <c r="AI63" s="2008">
        <v>105.7</v>
      </c>
      <c r="AJ63" s="2008">
        <v>101.4</v>
      </c>
      <c r="AK63" s="2006">
        <v>94.7</v>
      </c>
      <c r="AL63" s="2006">
        <v>101.9</v>
      </c>
      <c r="AM63" s="2006">
        <v>117.4</v>
      </c>
      <c r="AN63" s="3075"/>
    </row>
    <row r="64" spans="2:40" ht="18" customHeight="1">
      <c r="B64" s="544"/>
      <c r="C64" s="860" t="s">
        <v>261</v>
      </c>
      <c r="D64" s="1669" t="s">
        <v>48</v>
      </c>
      <c r="E64" s="1689" t="s">
        <v>48</v>
      </c>
      <c r="F64" s="1689" t="s">
        <v>48</v>
      </c>
      <c r="G64" s="1689" t="s">
        <v>48</v>
      </c>
      <c r="H64" s="1689" t="s">
        <v>48</v>
      </c>
      <c r="I64" s="1689" t="s">
        <v>48</v>
      </c>
      <c r="J64" s="1689" t="s">
        <v>48</v>
      </c>
      <c r="K64" s="1689" t="s">
        <v>48</v>
      </c>
      <c r="L64" s="1689" t="s">
        <v>48</v>
      </c>
      <c r="M64" s="1689" t="s">
        <v>48</v>
      </c>
      <c r="N64" s="1689" t="s">
        <v>48</v>
      </c>
      <c r="O64" s="864">
        <v>100</v>
      </c>
      <c r="P64" s="293">
        <v>102.6</v>
      </c>
      <c r="Q64" s="293">
        <v>103.5</v>
      </c>
      <c r="R64" s="293">
        <v>108.3</v>
      </c>
      <c r="S64" s="293">
        <v>110.3</v>
      </c>
      <c r="T64" s="293">
        <v>113.4</v>
      </c>
      <c r="U64" s="293">
        <v>117.8</v>
      </c>
      <c r="V64" s="293">
        <v>121.8</v>
      </c>
      <c r="W64" s="2008">
        <v>130.80000000000001</v>
      </c>
      <c r="X64" s="293">
        <v>135.19999999999999</v>
      </c>
      <c r="Y64" s="242">
        <v>139.5</v>
      </c>
      <c r="Z64" s="2786">
        <v>141.5</v>
      </c>
      <c r="AA64" s="2786">
        <v>142.19999999999999</v>
      </c>
      <c r="AB64" s="2786">
        <v>146.30000000000001</v>
      </c>
      <c r="AC64" s="2786">
        <v>150.4</v>
      </c>
      <c r="AD64" s="2304">
        <v>155.5</v>
      </c>
      <c r="AE64" s="360">
        <v>161.6</v>
      </c>
      <c r="AF64" s="2786">
        <v>164.2</v>
      </c>
      <c r="AG64" s="2008">
        <v>170.6</v>
      </c>
      <c r="AH64" s="2008">
        <v>179.5</v>
      </c>
      <c r="AI64" s="2008">
        <v>189.7</v>
      </c>
      <c r="AJ64" s="2008">
        <v>192.4</v>
      </c>
      <c r="AK64" s="2008">
        <v>182.2</v>
      </c>
      <c r="AL64" s="2008">
        <v>185.7</v>
      </c>
      <c r="AM64" s="2008">
        <v>218</v>
      </c>
      <c r="AN64" s="3076"/>
    </row>
    <row r="65" spans="2:40" ht="18" customHeight="1">
      <c r="B65" s="544"/>
      <c r="C65" s="860" t="s">
        <v>259</v>
      </c>
      <c r="D65" s="1669" t="s">
        <v>48</v>
      </c>
      <c r="E65" s="1689" t="s">
        <v>48</v>
      </c>
      <c r="F65" s="1689" t="s">
        <v>48</v>
      </c>
      <c r="G65" s="1689" t="s">
        <v>48</v>
      </c>
      <c r="H65" s="1689" t="s">
        <v>48</v>
      </c>
      <c r="I65" s="1689" t="s">
        <v>48</v>
      </c>
      <c r="J65" s="1689" t="s">
        <v>48</v>
      </c>
      <c r="K65" s="1689" t="s">
        <v>48</v>
      </c>
      <c r="L65" s="1689" t="s">
        <v>48</v>
      </c>
      <c r="M65" s="1689" t="s">
        <v>48</v>
      </c>
      <c r="N65" s="1689" t="s">
        <v>48</v>
      </c>
      <c r="O65" s="1674" t="s">
        <v>48</v>
      </c>
      <c r="P65" s="1104" t="s">
        <v>48</v>
      </c>
      <c r="Q65" s="1104" t="s">
        <v>48</v>
      </c>
      <c r="R65" s="1104" t="s">
        <v>48</v>
      </c>
      <c r="S65" s="1104" t="s">
        <v>48</v>
      </c>
      <c r="T65" s="293">
        <v>100</v>
      </c>
      <c r="U65" s="293">
        <v>103.9</v>
      </c>
      <c r="V65" s="293">
        <v>107.4</v>
      </c>
      <c r="W65" s="2008">
        <v>115.3</v>
      </c>
      <c r="X65" s="293">
        <v>119.2</v>
      </c>
      <c r="Y65" s="242">
        <v>123</v>
      </c>
      <c r="Z65" s="2786">
        <v>124.7</v>
      </c>
      <c r="AA65" s="2786">
        <v>125.3</v>
      </c>
      <c r="AB65" s="2786">
        <v>128.9</v>
      </c>
      <c r="AC65" s="2786">
        <v>132.5</v>
      </c>
      <c r="AD65" s="2304">
        <v>137</v>
      </c>
      <c r="AE65" s="360">
        <v>142.30000000000001</v>
      </c>
      <c r="AF65" s="2786">
        <v>144.6</v>
      </c>
      <c r="AG65" s="2786">
        <v>150.19999999999999</v>
      </c>
      <c r="AH65" s="2786">
        <v>158</v>
      </c>
      <c r="AI65" s="2786">
        <v>167</v>
      </c>
      <c r="AJ65" s="2786">
        <v>169.3</v>
      </c>
      <c r="AK65" s="3039">
        <v>160.30000000000001</v>
      </c>
      <c r="AL65" s="2008">
        <v>163.30000000000001</v>
      </c>
      <c r="AM65" s="3071">
        <v>191.7</v>
      </c>
      <c r="AN65" s="964"/>
    </row>
    <row r="66" spans="2:40" ht="18" customHeight="1">
      <c r="B66" s="544"/>
      <c r="C66" s="543" t="s">
        <v>260</v>
      </c>
      <c r="D66" s="1669" t="s">
        <v>48</v>
      </c>
      <c r="E66" s="1689" t="s">
        <v>48</v>
      </c>
      <c r="F66" s="1689" t="s">
        <v>48</v>
      </c>
      <c r="G66" s="1689" t="s">
        <v>48</v>
      </c>
      <c r="H66" s="1689" t="s">
        <v>48</v>
      </c>
      <c r="I66" s="1689" t="s">
        <v>48</v>
      </c>
      <c r="J66" s="1689" t="s">
        <v>48</v>
      </c>
      <c r="K66" s="1689" t="s">
        <v>48</v>
      </c>
      <c r="L66" s="1689" t="s">
        <v>48</v>
      </c>
      <c r="M66" s="1689" t="s">
        <v>48</v>
      </c>
      <c r="N66" s="1689" t="s">
        <v>48</v>
      </c>
      <c r="O66" s="1674" t="s">
        <v>48</v>
      </c>
      <c r="P66" s="1104" t="s">
        <v>48</v>
      </c>
      <c r="Q66" s="1104" t="s">
        <v>48</v>
      </c>
      <c r="R66" s="1104" t="s">
        <v>48</v>
      </c>
      <c r="S66" s="1104" t="s">
        <v>48</v>
      </c>
      <c r="T66" s="1104" t="s">
        <v>48</v>
      </c>
      <c r="U66" s="1104" t="s">
        <v>48</v>
      </c>
      <c r="V66" s="1104" t="s">
        <v>48</v>
      </c>
      <c r="W66" s="1104" t="s">
        <v>48</v>
      </c>
      <c r="X66" s="1104" t="s">
        <v>48</v>
      </c>
      <c r="Y66" s="293">
        <v>100</v>
      </c>
      <c r="Z66" s="2786">
        <v>101.4</v>
      </c>
      <c r="AA66" s="292">
        <v>101.9</v>
      </c>
      <c r="AB66" s="292">
        <v>104.9</v>
      </c>
      <c r="AC66" s="292">
        <v>107.8</v>
      </c>
      <c r="AD66" s="2304">
        <v>111.5</v>
      </c>
      <c r="AE66" s="360">
        <v>115.8</v>
      </c>
      <c r="AF66" s="2786">
        <v>117.7</v>
      </c>
      <c r="AG66" s="2786">
        <v>122.3</v>
      </c>
      <c r="AH66" s="2786">
        <v>128.69999999999999</v>
      </c>
      <c r="AI66" s="2786">
        <v>136</v>
      </c>
      <c r="AJ66" s="2786">
        <v>137.9</v>
      </c>
      <c r="AK66" s="3039">
        <v>130.6</v>
      </c>
      <c r="AL66" s="2008">
        <v>133.1</v>
      </c>
      <c r="AM66" s="3071">
        <v>156.30000000000001</v>
      </c>
      <c r="AN66" s="964"/>
    </row>
    <row r="67" spans="2:40" s="4" customFormat="1" ht="18" customHeight="1">
      <c r="B67" s="544"/>
      <c r="C67" s="543" t="s">
        <v>454</v>
      </c>
      <c r="D67" s="1669" t="s">
        <v>48</v>
      </c>
      <c r="E67" s="1689" t="s">
        <v>48</v>
      </c>
      <c r="F67" s="1689" t="s">
        <v>48</v>
      </c>
      <c r="G67" s="1689" t="s">
        <v>48</v>
      </c>
      <c r="H67" s="1689" t="s">
        <v>48</v>
      </c>
      <c r="I67" s="1689" t="s">
        <v>48</v>
      </c>
      <c r="J67" s="1689" t="s">
        <v>48</v>
      </c>
      <c r="K67" s="1689" t="s">
        <v>48</v>
      </c>
      <c r="L67" s="1689" t="s">
        <v>48</v>
      </c>
      <c r="M67" s="1689" t="s">
        <v>48</v>
      </c>
      <c r="N67" s="1689" t="s">
        <v>48</v>
      </c>
      <c r="O67" s="1675" t="s">
        <v>48</v>
      </c>
      <c r="P67" s="1104" t="s">
        <v>48</v>
      </c>
      <c r="Q67" s="1104" t="s">
        <v>48</v>
      </c>
      <c r="R67" s="1104" t="s">
        <v>48</v>
      </c>
      <c r="S67" s="1104" t="s">
        <v>48</v>
      </c>
      <c r="T67" s="1104" t="s">
        <v>48</v>
      </c>
      <c r="U67" s="1104" t="s">
        <v>48</v>
      </c>
      <c r="V67" s="1104" t="s">
        <v>48</v>
      </c>
      <c r="W67" s="1104" t="s">
        <v>48</v>
      </c>
      <c r="X67" s="1104" t="s">
        <v>48</v>
      </c>
      <c r="Y67" s="1104" t="s">
        <v>48</v>
      </c>
      <c r="Z67" s="1104" t="s">
        <v>48</v>
      </c>
      <c r="AA67" s="1104" t="s">
        <v>48</v>
      </c>
      <c r="AB67" s="1104" t="s">
        <v>48</v>
      </c>
      <c r="AC67" s="1104" t="s">
        <v>48</v>
      </c>
      <c r="AD67" s="293">
        <v>100</v>
      </c>
      <c r="AE67" s="360">
        <v>103.9</v>
      </c>
      <c r="AF67" s="2786">
        <v>105.6</v>
      </c>
      <c r="AG67" s="2786">
        <v>109.7</v>
      </c>
      <c r="AH67" s="2786">
        <v>115.4</v>
      </c>
      <c r="AI67" s="2786">
        <v>122</v>
      </c>
      <c r="AJ67" s="2786">
        <v>123.7</v>
      </c>
      <c r="AK67" s="3039">
        <v>117.1</v>
      </c>
      <c r="AL67" s="2008">
        <v>119.3</v>
      </c>
      <c r="AM67" s="3071">
        <v>140.1</v>
      </c>
      <c r="AN67" s="3070"/>
    </row>
    <row r="68" spans="2:40" s="4" customFormat="1" ht="18" customHeight="1">
      <c r="B68" s="544"/>
      <c r="C68" s="543" t="s">
        <v>798</v>
      </c>
      <c r="D68" s="1669" t="s">
        <v>48</v>
      </c>
      <c r="E68" s="1670" t="s">
        <v>48</v>
      </c>
      <c r="F68" s="1670" t="s">
        <v>48</v>
      </c>
      <c r="G68" s="1670" t="s">
        <v>48</v>
      </c>
      <c r="H68" s="1670" t="s">
        <v>48</v>
      </c>
      <c r="I68" s="1670" t="s">
        <v>48</v>
      </c>
      <c r="J68" s="1670" t="s">
        <v>48</v>
      </c>
      <c r="K68" s="1670" t="s">
        <v>48</v>
      </c>
      <c r="L68" s="1670" t="s">
        <v>48</v>
      </c>
      <c r="M68" s="1670" t="s">
        <v>48</v>
      </c>
      <c r="N68" s="1670" t="s">
        <v>48</v>
      </c>
      <c r="O68" s="1675" t="s">
        <v>48</v>
      </c>
      <c r="P68" s="1104" t="s">
        <v>48</v>
      </c>
      <c r="Q68" s="1104" t="s">
        <v>48</v>
      </c>
      <c r="R68" s="1104" t="s">
        <v>48</v>
      </c>
      <c r="S68" s="1104" t="s">
        <v>48</v>
      </c>
      <c r="T68" s="1104" t="s">
        <v>48</v>
      </c>
      <c r="U68" s="1104" t="s">
        <v>48</v>
      </c>
      <c r="V68" s="1104" t="s">
        <v>48</v>
      </c>
      <c r="W68" s="1104" t="s">
        <v>48</v>
      </c>
      <c r="X68" s="1104" t="s">
        <v>48</v>
      </c>
      <c r="Y68" s="1673" t="s">
        <v>48</v>
      </c>
      <c r="Z68" s="1673" t="s">
        <v>48</v>
      </c>
      <c r="AA68" s="1673" t="s">
        <v>48</v>
      </c>
      <c r="AB68" s="2435" t="s">
        <v>48</v>
      </c>
      <c r="AC68" s="2435" t="s">
        <v>48</v>
      </c>
      <c r="AD68" s="1104" t="s">
        <v>48</v>
      </c>
      <c r="AE68" s="1239" t="s">
        <v>48</v>
      </c>
      <c r="AF68" s="1245" t="s">
        <v>48</v>
      </c>
      <c r="AG68" s="1245" t="s">
        <v>48</v>
      </c>
      <c r="AH68" s="1245" t="s">
        <v>48</v>
      </c>
      <c r="AI68" s="1245" t="s">
        <v>48</v>
      </c>
      <c r="AJ68" s="293">
        <v>100</v>
      </c>
      <c r="AK68" s="3039">
        <v>94.7</v>
      </c>
      <c r="AL68" s="2008">
        <v>96.5</v>
      </c>
      <c r="AM68" s="3071">
        <v>113.3</v>
      </c>
      <c r="AN68" s="3070"/>
    </row>
    <row r="69" spans="2:40" ht="18" customHeight="1">
      <c r="B69" s="1113" t="s">
        <v>848</v>
      </c>
      <c r="C69" s="2547" t="s">
        <v>3</v>
      </c>
      <c r="D69" s="1669" t="s">
        <v>48</v>
      </c>
      <c r="E69" s="1670" t="s">
        <v>48</v>
      </c>
      <c r="F69" s="1670" t="s">
        <v>48</v>
      </c>
      <c r="G69" s="1670" t="s">
        <v>48</v>
      </c>
      <c r="H69" s="1670" t="s">
        <v>48</v>
      </c>
      <c r="I69" s="1670" t="s">
        <v>48</v>
      </c>
      <c r="J69" s="1670" t="s">
        <v>48</v>
      </c>
      <c r="K69" s="1670" t="s">
        <v>48</v>
      </c>
      <c r="L69" s="1670" t="s">
        <v>48</v>
      </c>
      <c r="M69" s="1670" t="s">
        <v>48</v>
      </c>
      <c r="N69" s="1670" t="s">
        <v>48</v>
      </c>
      <c r="O69" s="864">
        <v>102.9</v>
      </c>
      <c r="P69" s="293">
        <v>102</v>
      </c>
      <c r="Q69" s="293">
        <v>103.7</v>
      </c>
      <c r="R69" s="293">
        <v>101.4</v>
      </c>
      <c r="S69" s="293">
        <v>104</v>
      </c>
      <c r="T69" s="293">
        <v>101.5</v>
      </c>
      <c r="U69" s="293">
        <v>104.8</v>
      </c>
      <c r="V69" s="293">
        <v>105.1</v>
      </c>
      <c r="W69" s="293">
        <v>107</v>
      </c>
      <c r="X69" s="293">
        <v>102.9</v>
      </c>
      <c r="Y69" s="293">
        <v>103.8</v>
      </c>
      <c r="Z69" s="293">
        <v>102.9</v>
      </c>
      <c r="AA69" s="293">
        <v>100.9</v>
      </c>
      <c r="AB69" s="2008">
        <v>99.7</v>
      </c>
      <c r="AC69" s="2008">
        <v>103.3</v>
      </c>
      <c r="AD69" s="2304">
        <v>104</v>
      </c>
      <c r="AE69" s="2304">
        <v>103.7</v>
      </c>
      <c r="AF69" s="2751">
        <v>106.1</v>
      </c>
      <c r="AG69" s="2751">
        <v>104.6</v>
      </c>
      <c r="AH69" s="2751">
        <v>103.3</v>
      </c>
      <c r="AI69" s="2751">
        <v>96.6</v>
      </c>
      <c r="AJ69" s="2751">
        <v>106.2</v>
      </c>
      <c r="AK69" s="3039">
        <v>105</v>
      </c>
      <c r="AL69" s="3039">
        <v>99.7</v>
      </c>
      <c r="AM69" s="3071"/>
      <c r="AN69" s="516"/>
    </row>
    <row r="70" spans="2:40" ht="18" customHeight="1">
      <c r="B70" s="541"/>
      <c r="C70" s="2547" t="s">
        <v>261</v>
      </c>
      <c r="D70" s="1669" t="s">
        <v>48</v>
      </c>
      <c r="E70" s="1689" t="s">
        <v>48</v>
      </c>
      <c r="F70" s="1689" t="s">
        <v>48</v>
      </c>
      <c r="G70" s="1689" t="s">
        <v>48</v>
      </c>
      <c r="H70" s="1689" t="s">
        <v>48</v>
      </c>
      <c r="I70" s="1689" t="s">
        <v>48</v>
      </c>
      <c r="J70" s="1689" t="s">
        <v>48</v>
      </c>
      <c r="K70" s="1689" t="s">
        <v>48</v>
      </c>
      <c r="L70" s="1689" t="s">
        <v>48</v>
      </c>
      <c r="M70" s="1689" t="s">
        <v>48</v>
      </c>
      <c r="N70" s="1689" t="s">
        <v>48</v>
      </c>
      <c r="O70" s="864">
        <v>100</v>
      </c>
      <c r="P70" s="293">
        <v>102</v>
      </c>
      <c r="Q70" s="293">
        <v>105.8</v>
      </c>
      <c r="R70" s="293">
        <v>107.3</v>
      </c>
      <c r="S70" s="293">
        <v>111.6</v>
      </c>
      <c r="T70" s="293">
        <v>113.3</v>
      </c>
      <c r="U70" s="293">
        <v>118.7</v>
      </c>
      <c r="V70" s="293">
        <v>124.8</v>
      </c>
      <c r="W70" s="293">
        <v>133.5</v>
      </c>
      <c r="X70" s="293">
        <v>137.4</v>
      </c>
      <c r="Y70" s="293">
        <v>142.6</v>
      </c>
      <c r="Z70" s="293">
        <v>146.69999999999999</v>
      </c>
      <c r="AA70" s="293">
        <v>148</v>
      </c>
      <c r="AB70" s="2008">
        <v>147.6</v>
      </c>
      <c r="AC70" s="2008">
        <v>152.5</v>
      </c>
      <c r="AD70" s="2304">
        <v>158.6</v>
      </c>
      <c r="AE70" s="2304">
        <v>164.5</v>
      </c>
      <c r="AF70" s="2751">
        <v>174.5</v>
      </c>
      <c r="AG70" s="2751">
        <v>182.5</v>
      </c>
      <c r="AH70" s="2751">
        <v>188.5</v>
      </c>
      <c r="AI70" s="2751">
        <v>182.1</v>
      </c>
      <c r="AJ70" s="2751">
        <v>193.4</v>
      </c>
      <c r="AK70" s="3039">
        <v>203.1</v>
      </c>
      <c r="AL70" s="3039">
        <v>202.5</v>
      </c>
      <c r="AM70" s="3071"/>
      <c r="AN70" s="516"/>
    </row>
    <row r="71" spans="2:40" ht="18" customHeight="1">
      <c r="B71" s="2546"/>
      <c r="C71" s="2547" t="s">
        <v>259</v>
      </c>
      <c r="D71" s="1669" t="s">
        <v>48</v>
      </c>
      <c r="E71" s="1689" t="s">
        <v>48</v>
      </c>
      <c r="F71" s="1689" t="s">
        <v>48</v>
      </c>
      <c r="G71" s="1689" t="s">
        <v>48</v>
      </c>
      <c r="H71" s="1689" t="s">
        <v>48</v>
      </c>
      <c r="I71" s="1689" t="s">
        <v>48</v>
      </c>
      <c r="J71" s="1689" t="s">
        <v>48</v>
      </c>
      <c r="K71" s="1689" t="s">
        <v>48</v>
      </c>
      <c r="L71" s="1689" t="s">
        <v>48</v>
      </c>
      <c r="M71" s="1689" t="s">
        <v>48</v>
      </c>
      <c r="N71" s="1689" t="s">
        <v>48</v>
      </c>
      <c r="O71" s="1674" t="s">
        <v>48</v>
      </c>
      <c r="P71" s="1104" t="s">
        <v>48</v>
      </c>
      <c r="Q71" s="1104" t="s">
        <v>48</v>
      </c>
      <c r="R71" s="1104" t="s">
        <v>48</v>
      </c>
      <c r="S71" s="1104" t="s">
        <v>48</v>
      </c>
      <c r="T71" s="293">
        <v>100</v>
      </c>
      <c r="U71" s="293">
        <v>104.8</v>
      </c>
      <c r="V71" s="293">
        <v>110.1</v>
      </c>
      <c r="W71" s="293">
        <v>117.8</v>
      </c>
      <c r="X71" s="293">
        <v>121.2</v>
      </c>
      <c r="Y71" s="293">
        <v>125.8</v>
      </c>
      <c r="Z71" s="293">
        <v>129.4</v>
      </c>
      <c r="AA71" s="293">
        <v>130.6</v>
      </c>
      <c r="AB71" s="2008">
        <v>130.19999999999999</v>
      </c>
      <c r="AC71" s="2008">
        <v>134.5</v>
      </c>
      <c r="AD71" s="2304">
        <v>139.9</v>
      </c>
      <c r="AE71" s="2304">
        <v>145.1</v>
      </c>
      <c r="AF71" s="2751">
        <v>154</v>
      </c>
      <c r="AG71" s="2751">
        <v>161.1</v>
      </c>
      <c r="AH71" s="2751">
        <v>166.4</v>
      </c>
      <c r="AI71" s="2751">
        <v>160.69999999999999</v>
      </c>
      <c r="AJ71" s="2751">
        <v>170.7</v>
      </c>
      <c r="AK71" s="3039">
        <v>179.2</v>
      </c>
      <c r="AL71" s="3039">
        <v>178.7</v>
      </c>
      <c r="AM71" s="3071"/>
      <c r="AN71" s="516"/>
    </row>
    <row r="72" spans="2:40" ht="18" customHeight="1">
      <c r="B72" s="2546"/>
      <c r="C72" s="2548" t="s">
        <v>260</v>
      </c>
      <c r="D72" s="1669" t="s">
        <v>48</v>
      </c>
      <c r="E72" s="1689" t="s">
        <v>48</v>
      </c>
      <c r="F72" s="1689" t="s">
        <v>48</v>
      </c>
      <c r="G72" s="1689" t="s">
        <v>48</v>
      </c>
      <c r="H72" s="1689" t="s">
        <v>48</v>
      </c>
      <c r="I72" s="1689" t="s">
        <v>48</v>
      </c>
      <c r="J72" s="1689" t="s">
        <v>48</v>
      </c>
      <c r="K72" s="1689" t="s">
        <v>48</v>
      </c>
      <c r="L72" s="1689" t="s">
        <v>48</v>
      </c>
      <c r="M72" s="1689" t="s">
        <v>48</v>
      </c>
      <c r="N72" s="1689" t="s">
        <v>48</v>
      </c>
      <c r="O72" s="1674" t="s">
        <v>48</v>
      </c>
      <c r="P72" s="1104" t="s">
        <v>48</v>
      </c>
      <c r="Q72" s="1104" t="s">
        <v>48</v>
      </c>
      <c r="R72" s="1104" t="s">
        <v>48</v>
      </c>
      <c r="S72" s="1104" t="s">
        <v>48</v>
      </c>
      <c r="T72" s="1104" t="s">
        <v>48</v>
      </c>
      <c r="U72" s="1104" t="s">
        <v>48</v>
      </c>
      <c r="V72" s="1104" t="s">
        <v>48</v>
      </c>
      <c r="W72" s="1104" t="s">
        <v>48</v>
      </c>
      <c r="X72" s="1104" t="s">
        <v>48</v>
      </c>
      <c r="Y72" s="293">
        <v>100</v>
      </c>
      <c r="Z72" s="293">
        <v>102.9</v>
      </c>
      <c r="AA72" s="293">
        <v>103.8</v>
      </c>
      <c r="AB72" s="2008">
        <v>103.5</v>
      </c>
      <c r="AC72" s="2008">
        <v>106.9</v>
      </c>
      <c r="AD72" s="2304">
        <v>111.2</v>
      </c>
      <c r="AE72" s="2304">
        <v>115.3</v>
      </c>
      <c r="AF72" s="2751">
        <v>122.3</v>
      </c>
      <c r="AG72" s="2751">
        <v>127.9</v>
      </c>
      <c r="AH72" s="2751">
        <v>132.1</v>
      </c>
      <c r="AI72" s="2751">
        <v>127.6</v>
      </c>
      <c r="AJ72" s="2751">
        <v>135.5</v>
      </c>
      <c r="AK72" s="3039">
        <v>142.30000000000001</v>
      </c>
      <c r="AL72" s="3039">
        <v>141.9</v>
      </c>
      <c r="AM72" s="3071"/>
      <c r="AN72" s="516"/>
    </row>
    <row r="73" spans="2:40" ht="18" customHeight="1">
      <c r="B73" s="2546"/>
      <c r="C73" s="2548" t="s">
        <v>454</v>
      </c>
      <c r="D73" s="1669" t="s">
        <v>48</v>
      </c>
      <c r="E73" s="1689" t="s">
        <v>48</v>
      </c>
      <c r="F73" s="1689" t="s">
        <v>48</v>
      </c>
      <c r="G73" s="1689" t="s">
        <v>48</v>
      </c>
      <c r="H73" s="1689" t="s">
        <v>48</v>
      </c>
      <c r="I73" s="1689" t="s">
        <v>48</v>
      </c>
      <c r="J73" s="1689" t="s">
        <v>48</v>
      </c>
      <c r="K73" s="1689" t="s">
        <v>48</v>
      </c>
      <c r="L73" s="1689" t="s">
        <v>48</v>
      </c>
      <c r="M73" s="1689" t="s">
        <v>48</v>
      </c>
      <c r="N73" s="1689" t="s">
        <v>48</v>
      </c>
      <c r="O73" s="1675" t="s">
        <v>48</v>
      </c>
      <c r="P73" s="1104" t="s">
        <v>48</v>
      </c>
      <c r="Q73" s="1104" t="s">
        <v>48</v>
      </c>
      <c r="R73" s="1104" t="s">
        <v>48</v>
      </c>
      <c r="S73" s="1104" t="s">
        <v>48</v>
      </c>
      <c r="T73" s="1104" t="s">
        <v>48</v>
      </c>
      <c r="U73" s="1104" t="s">
        <v>48</v>
      </c>
      <c r="V73" s="1104" t="s">
        <v>48</v>
      </c>
      <c r="W73" s="1104" t="s">
        <v>48</v>
      </c>
      <c r="X73" s="1104" t="s">
        <v>48</v>
      </c>
      <c r="Y73" s="1104" t="s">
        <v>48</v>
      </c>
      <c r="Z73" s="1104" t="s">
        <v>48</v>
      </c>
      <c r="AA73" s="1104" t="s">
        <v>48</v>
      </c>
      <c r="AB73" s="1104" t="s">
        <v>48</v>
      </c>
      <c r="AC73" s="1104" t="s">
        <v>48</v>
      </c>
      <c r="AD73" s="293">
        <v>100</v>
      </c>
      <c r="AE73" s="2304">
        <v>103.7</v>
      </c>
      <c r="AF73" s="2751">
        <v>110</v>
      </c>
      <c r="AG73" s="2751">
        <v>115.1</v>
      </c>
      <c r="AH73" s="2751">
        <v>118.9</v>
      </c>
      <c r="AI73" s="2751">
        <v>114.9</v>
      </c>
      <c r="AJ73" s="2751">
        <v>122</v>
      </c>
      <c r="AK73" s="3039">
        <v>128.1</v>
      </c>
      <c r="AL73" s="3039">
        <v>127.7</v>
      </c>
      <c r="AM73" s="3071"/>
      <c r="AN73" s="516"/>
    </row>
    <row r="74" spans="2:40" ht="18" customHeight="1">
      <c r="B74" s="2546"/>
      <c r="C74" s="2545" t="s">
        <v>800</v>
      </c>
      <c r="D74" s="1669"/>
      <c r="E74" s="1689"/>
      <c r="F74" s="1689"/>
      <c r="G74" s="1689"/>
      <c r="H74" s="1689"/>
      <c r="I74" s="1689"/>
      <c r="J74" s="1689"/>
      <c r="K74" s="1689"/>
      <c r="L74" s="1689"/>
      <c r="M74" s="1689"/>
      <c r="N74" s="1689"/>
      <c r="O74" s="1675" t="s">
        <v>48</v>
      </c>
      <c r="P74" s="1104" t="s">
        <v>48</v>
      </c>
      <c r="Q74" s="1104" t="s">
        <v>48</v>
      </c>
      <c r="R74" s="1104" t="s">
        <v>48</v>
      </c>
      <c r="S74" s="1104" t="s">
        <v>48</v>
      </c>
      <c r="T74" s="1104" t="s">
        <v>48</v>
      </c>
      <c r="U74" s="1104" t="s">
        <v>48</v>
      </c>
      <c r="V74" s="1104" t="s">
        <v>48</v>
      </c>
      <c r="W74" s="1104" t="s">
        <v>48</v>
      </c>
      <c r="X74" s="1104" t="s">
        <v>48</v>
      </c>
      <c r="Y74" s="1104" t="s">
        <v>48</v>
      </c>
      <c r="Z74" s="1104" t="s">
        <v>48</v>
      </c>
      <c r="AA74" s="1104" t="s">
        <v>48</v>
      </c>
      <c r="AB74" s="1104" t="s">
        <v>48</v>
      </c>
      <c r="AC74" s="1104" t="s">
        <v>48</v>
      </c>
      <c r="AD74" s="1104" t="s">
        <v>48</v>
      </c>
      <c r="AE74" s="1104" t="s">
        <v>48</v>
      </c>
      <c r="AF74" s="1104" t="s">
        <v>48</v>
      </c>
      <c r="AG74" s="1104" t="s">
        <v>48</v>
      </c>
      <c r="AH74" s="1104" t="s">
        <v>48</v>
      </c>
      <c r="AI74" s="1104" t="s">
        <v>48</v>
      </c>
      <c r="AJ74" s="293">
        <v>100</v>
      </c>
      <c r="AK74" s="3039">
        <v>105</v>
      </c>
      <c r="AL74" s="3039">
        <v>104.7</v>
      </c>
      <c r="AM74" s="3071"/>
      <c r="AN74" s="516"/>
    </row>
    <row r="75" spans="2:40" ht="18" customHeight="1">
      <c r="B75" s="544" t="s">
        <v>131</v>
      </c>
      <c r="C75" s="2547" t="s">
        <v>3</v>
      </c>
      <c r="D75" s="1669" t="s">
        <v>48</v>
      </c>
      <c r="E75" s="1689" t="s">
        <v>48</v>
      </c>
      <c r="F75" s="1689" t="s">
        <v>48</v>
      </c>
      <c r="G75" s="1689" t="s">
        <v>48</v>
      </c>
      <c r="H75" s="1689" t="s">
        <v>48</v>
      </c>
      <c r="I75" s="1689" t="s">
        <v>48</v>
      </c>
      <c r="J75" s="1689" t="s">
        <v>48</v>
      </c>
      <c r="K75" s="1689" t="s">
        <v>48</v>
      </c>
      <c r="L75" s="1689" t="s">
        <v>48</v>
      </c>
      <c r="M75" s="1689" t="s">
        <v>48</v>
      </c>
      <c r="N75" s="1689" t="s">
        <v>48</v>
      </c>
      <c r="O75" s="864">
        <v>102</v>
      </c>
      <c r="P75" s="293">
        <v>102.2</v>
      </c>
      <c r="Q75" s="293">
        <v>101.7</v>
      </c>
      <c r="R75" s="293">
        <v>100.4</v>
      </c>
      <c r="S75" s="293">
        <v>102.5</v>
      </c>
      <c r="T75" s="293">
        <v>101.7</v>
      </c>
      <c r="U75" s="293">
        <v>104.7</v>
      </c>
      <c r="V75" s="293">
        <v>101.7</v>
      </c>
      <c r="W75" s="293">
        <v>101</v>
      </c>
      <c r="X75" s="293">
        <v>99.6</v>
      </c>
      <c r="Y75" s="293">
        <v>101.1</v>
      </c>
      <c r="Z75" s="293">
        <v>100.4</v>
      </c>
      <c r="AA75" s="293">
        <v>95.6</v>
      </c>
      <c r="AB75" s="2008">
        <v>96.9</v>
      </c>
      <c r="AC75" s="2008">
        <v>97.3</v>
      </c>
      <c r="AD75" s="2304">
        <v>102.5</v>
      </c>
      <c r="AE75" s="2304">
        <v>104.6</v>
      </c>
      <c r="AF75" s="2751">
        <v>103.4</v>
      </c>
      <c r="AG75" s="2751">
        <v>101.3</v>
      </c>
      <c r="AH75" s="2751">
        <v>100.7</v>
      </c>
      <c r="AI75" s="2751">
        <v>105.9</v>
      </c>
      <c r="AJ75" s="2751">
        <v>105.1</v>
      </c>
      <c r="AK75" s="3039">
        <v>101.6</v>
      </c>
      <c r="AL75" s="2304">
        <v>95.1</v>
      </c>
      <c r="AM75" s="3071"/>
      <c r="AN75" s="516"/>
    </row>
    <row r="76" spans="2:40" ht="18" customHeight="1">
      <c r="B76" s="544"/>
      <c r="C76" s="2547" t="s">
        <v>261</v>
      </c>
      <c r="D76" s="1669" t="s">
        <v>48</v>
      </c>
      <c r="E76" s="1689" t="s">
        <v>48</v>
      </c>
      <c r="F76" s="1689" t="s">
        <v>48</v>
      </c>
      <c r="G76" s="1689" t="s">
        <v>48</v>
      </c>
      <c r="H76" s="1689" t="s">
        <v>48</v>
      </c>
      <c r="I76" s="1689" t="s">
        <v>48</v>
      </c>
      <c r="J76" s="1689" t="s">
        <v>48</v>
      </c>
      <c r="K76" s="1689" t="s">
        <v>48</v>
      </c>
      <c r="L76" s="1689" t="s">
        <v>48</v>
      </c>
      <c r="M76" s="1689" t="s">
        <v>48</v>
      </c>
      <c r="N76" s="1689" t="s">
        <v>48</v>
      </c>
      <c r="O76" s="864">
        <v>100</v>
      </c>
      <c r="P76" s="293">
        <v>102.2</v>
      </c>
      <c r="Q76" s="293">
        <v>103.9</v>
      </c>
      <c r="R76" s="293">
        <v>104.3</v>
      </c>
      <c r="S76" s="293">
        <v>106.9</v>
      </c>
      <c r="T76" s="293">
        <v>108.7</v>
      </c>
      <c r="U76" s="293">
        <v>113.8</v>
      </c>
      <c r="V76" s="293">
        <v>115.7</v>
      </c>
      <c r="W76" s="293">
        <v>116.9</v>
      </c>
      <c r="X76" s="293">
        <v>116.4</v>
      </c>
      <c r="Y76" s="293">
        <v>117.7</v>
      </c>
      <c r="Z76" s="293">
        <v>118.2</v>
      </c>
      <c r="AA76" s="293">
        <v>113</v>
      </c>
      <c r="AB76" s="2008">
        <v>109.5</v>
      </c>
      <c r="AC76" s="2008">
        <v>106.5</v>
      </c>
      <c r="AD76" s="2304">
        <v>109.2</v>
      </c>
      <c r="AE76" s="2304">
        <v>114.2</v>
      </c>
      <c r="AF76" s="2751">
        <v>118.1</v>
      </c>
      <c r="AG76" s="2751">
        <v>119.6</v>
      </c>
      <c r="AH76" s="2751">
        <v>120.4</v>
      </c>
      <c r="AI76" s="2751">
        <v>127.5</v>
      </c>
      <c r="AJ76" s="2751">
        <v>134</v>
      </c>
      <c r="AK76" s="3039">
        <v>136.1</v>
      </c>
      <c r="AL76" s="2304">
        <v>129.4</v>
      </c>
      <c r="AM76" s="3071"/>
      <c r="AN76" s="516"/>
    </row>
    <row r="77" spans="2:40" ht="18" customHeight="1">
      <c r="B77" s="544"/>
      <c r="C77" s="2547" t="s">
        <v>259</v>
      </c>
      <c r="D77" s="1669" t="s">
        <v>48</v>
      </c>
      <c r="E77" s="1689" t="s">
        <v>48</v>
      </c>
      <c r="F77" s="1689" t="s">
        <v>48</v>
      </c>
      <c r="G77" s="1689" t="s">
        <v>48</v>
      </c>
      <c r="H77" s="1689" t="s">
        <v>48</v>
      </c>
      <c r="I77" s="1689" t="s">
        <v>48</v>
      </c>
      <c r="J77" s="1689" t="s">
        <v>48</v>
      </c>
      <c r="K77" s="1689" t="s">
        <v>48</v>
      </c>
      <c r="L77" s="1689" t="s">
        <v>48</v>
      </c>
      <c r="M77" s="1689" t="s">
        <v>48</v>
      </c>
      <c r="N77" s="1689" t="s">
        <v>48</v>
      </c>
      <c r="O77" s="1674" t="s">
        <v>48</v>
      </c>
      <c r="P77" s="1104" t="s">
        <v>48</v>
      </c>
      <c r="Q77" s="1104" t="s">
        <v>48</v>
      </c>
      <c r="R77" s="1104" t="s">
        <v>48</v>
      </c>
      <c r="S77" s="1104" t="s">
        <v>48</v>
      </c>
      <c r="T77" s="293">
        <v>100</v>
      </c>
      <c r="U77" s="293">
        <v>104.7</v>
      </c>
      <c r="V77" s="293">
        <v>106.5</v>
      </c>
      <c r="W77" s="293">
        <v>107.6</v>
      </c>
      <c r="X77" s="293">
        <v>107.2</v>
      </c>
      <c r="Y77" s="293">
        <v>108.4</v>
      </c>
      <c r="Z77" s="293">
        <v>108.8</v>
      </c>
      <c r="AA77" s="293">
        <v>104</v>
      </c>
      <c r="AB77" s="2008">
        <v>100.8</v>
      </c>
      <c r="AC77" s="2008">
        <v>98.1</v>
      </c>
      <c r="AD77" s="2304">
        <v>100.6</v>
      </c>
      <c r="AE77" s="2304">
        <v>105.2</v>
      </c>
      <c r="AF77" s="2751">
        <v>108.8</v>
      </c>
      <c r="AG77" s="2751">
        <v>110.2</v>
      </c>
      <c r="AH77" s="2751">
        <v>111</v>
      </c>
      <c r="AI77" s="2751">
        <v>117.5</v>
      </c>
      <c r="AJ77" s="2751">
        <v>123.5</v>
      </c>
      <c r="AK77" s="3039">
        <v>125.5</v>
      </c>
      <c r="AL77" s="2304">
        <v>119.4</v>
      </c>
      <c r="AM77" s="3071"/>
      <c r="AN77" s="516"/>
    </row>
    <row r="78" spans="2:40" ht="18" customHeight="1">
      <c r="B78" s="544"/>
      <c r="C78" s="2548" t="s">
        <v>260</v>
      </c>
      <c r="D78" s="1669" t="s">
        <v>48</v>
      </c>
      <c r="E78" s="1689" t="s">
        <v>48</v>
      </c>
      <c r="F78" s="1689" t="s">
        <v>48</v>
      </c>
      <c r="G78" s="1689" t="s">
        <v>48</v>
      </c>
      <c r="H78" s="1689" t="s">
        <v>48</v>
      </c>
      <c r="I78" s="1689" t="s">
        <v>48</v>
      </c>
      <c r="J78" s="1689" t="s">
        <v>48</v>
      </c>
      <c r="K78" s="1689" t="s">
        <v>48</v>
      </c>
      <c r="L78" s="1689" t="s">
        <v>48</v>
      </c>
      <c r="M78" s="1689" t="s">
        <v>48</v>
      </c>
      <c r="N78" s="1689" t="s">
        <v>48</v>
      </c>
      <c r="O78" s="1674" t="s">
        <v>48</v>
      </c>
      <c r="P78" s="1104" t="s">
        <v>48</v>
      </c>
      <c r="Q78" s="1104" t="s">
        <v>48</v>
      </c>
      <c r="R78" s="1104" t="s">
        <v>48</v>
      </c>
      <c r="S78" s="1104" t="s">
        <v>48</v>
      </c>
      <c r="T78" s="1104" t="s">
        <v>48</v>
      </c>
      <c r="U78" s="1104" t="s">
        <v>48</v>
      </c>
      <c r="V78" s="1104" t="s">
        <v>48</v>
      </c>
      <c r="W78" s="1104" t="s">
        <v>48</v>
      </c>
      <c r="X78" s="1104" t="s">
        <v>48</v>
      </c>
      <c r="Y78" s="293">
        <v>100</v>
      </c>
      <c r="Z78" s="293">
        <v>100.4</v>
      </c>
      <c r="AA78" s="293">
        <v>96</v>
      </c>
      <c r="AB78" s="2008">
        <v>93</v>
      </c>
      <c r="AC78" s="2008">
        <v>90.5</v>
      </c>
      <c r="AD78" s="2304">
        <v>92.8</v>
      </c>
      <c r="AE78" s="2304">
        <v>97.1</v>
      </c>
      <c r="AF78" s="2751">
        <v>100.4</v>
      </c>
      <c r="AG78" s="2751">
        <v>101.7</v>
      </c>
      <c r="AH78" s="2751">
        <v>102.4</v>
      </c>
      <c r="AI78" s="2751">
        <v>108.4</v>
      </c>
      <c r="AJ78" s="2751">
        <v>113.9</v>
      </c>
      <c r="AK78" s="3039">
        <v>115.7</v>
      </c>
      <c r="AL78" s="2304">
        <v>110</v>
      </c>
      <c r="AM78" s="3071"/>
      <c r="AN78" s="516"/>
    </row>
    <row r="79" spans="2:40" ht="18" customHeight="1">
      <c r="B79" s="544"/>
      <c r="C79" s="2548" t="s">
        <v>454</v>
      </c>
      <c r="D79" s="1669" t="s">
        <v>48</v>
      </c>
      <c r="E79" s="1689" t="s">
        <v>48</v>
      </c>
      <c r="F79" s="1689" t="s">
        <v>48</v>
      </c>
      <c r="G79" s="1689" t="s">
        <v>48</v>
      </c>
      <c r="H79" s="1689" t="s">
        <v>48</v>
      </c>
      <c r="I79" s="1689" t="s">
        <v>48</v>
      </c>
      <c r="J79" s="1689" t="s">
        <v>48</v>
      </c>
      <c r="K79" s="1689" t="s">
        <v>48</v>
      </c>
      <c r="L79" s="1689" t="s">
        <v>48</v>
      </c>
      <c r="M79" s="1689" t="s">
        <v>48</v>
      </c>
      <c r="N79" s="1689" t="s">
        <v>48</v>
      </c>
      <c r="O79" s="1675" t="s">
        <v>48</v>
      </c>
      <c r="P79" s="1104" t="s">
        <v>48</v>
      </c>
      <c r="Q79" s="1104" t="s">
        <v>48</v>
      </c>
      <c r="R79" s="1104" t="s">
        <v>48</v>
      </c>
      <c r="S79" s="1104" t="s">
        <v>48</v>
      </c>
      <c r="T79" s="1104" t="s">
        <v>48</v>
      </c>
      <c r="U79" s="1104" t="s">
        <v>48</v>
      </c>
      <c r="V79" s="1104" t="s">
        <v>48</v>
      </c>
      <c r="W79" s="1104" t="s">
        <v>48</v>
      </c>
      <c r="X79" s="1104" t="s">
        <v>48</v>
      </c>
      <c r="Y79" s="1104" t="s">
        <v>48</v>
      </c>
      <c r="Z79" s="1104" t="s">
        <v>48</v>
      </c>
      <c r="AA79" s="1104" t="s">
        <v>48</v>
      </c>
      <c r="AB79" s="1104" t="s">
        <v>48</v>
      </c>
      <c r="AC79" s="1104" t="s">
        <v>48</v>
      </c>
      <c r="AD79" s="293">
        <v>100</v>
      </c>
      <c r="AE79" s="2304">
        <v>104.6</v>
      </c>
      <c r="AF79" s="2751">
        <v>108.2</v>
      </c>
      <c r="AG79" s="2751">
        <v>109.6</v>
      </c>
      <c r="AH79" s="2751">
        <v>110.4</v>
      </c>
      <c r="AI79" s="2751">
        <v>116.9</v>
      </c>
      <c r="AJ79" s="2751">
        <v>122.9</v>
      </c>
      <c r="AK79" s="3039">
        <v>124.9</v>
      </c>
      <c r="AL79" s="2304">
        <v>118.8</v>
      </c>
      <c r="AM79" s="3071"/>
      <c r="AN79" s="516"/>
    </row>
    <row r="80" spans="2:40" ht="18" customHeight="1">
      <c r="B80" s="544"/>
      <c r="C80" s="2545" t="s">
        <v>800</v>
      </c>
      <c r="D80" s="1669"/>
      <c r="E80" s="1689"/>
      <c r="F80" s="1689"/>
      <c r="G80" s="1689"/>
      <c r="H80" s="1689"/>
      <c r="I80" s="1689"/>
      <c r="J80" s="1689"/>
      <c r="K80" s="1689"/>
      <c r="L80" s="1689"/>
      <c r="M80" s="1689"/>
      <c r="N80" s="1689"/>
      <c r="O80" s="1675" t="s">
        <v>48</v>
      </c>
      <c r="P80" s="1104" t="s">
        <v>48</v>
      </c>
      <c r="Q80" s="1104" t="s">
        <v>48</v>
      </c>
      <c r="R80" s="1104" t="s">
        <v>48</v>
      </c>
      <c r="S80" s="1104" t="s">
        <v>48</v>
      </c>
      <c r="T80" s="1104" t="s">
        <v>48</v>
      </c>
      <c r="U80" s="1104" t="s">
        <v>48</v>
      </c>
      <c r="V80" s="1104" t="s">
        <v>48</v>
      </c>
      <c r="W80" s="1104" t="s">
        <v>48</v>
      </c>
      <c r="X80" s="1104" t="s">
        <v>48</v>
      </c>
      <c r="Y80" s="1104" t="s">
        <v>48</v>
      </c>
      <c r="Z80" s="1104" t="s">
        <v>48</v>
      </c>
      <c r="AA80" s="1104" t="s">
        <v>48</v>
      </c>
      <c r="AB80" s="1104" t="s">
        <v>48</v>
      </c>
      <c r="AC80" s="1104" t="s">
        <v>48</v>
      </c>
      <c r="AD80" s="1104" t="s">
        <v>48</v>
      </c>
      <c r="AE80" s="1104" t="s">
        <v>48</v>
      </c>
      <c r="AF80" s="1104" t="s">
        <v>48</v>
      </c>
      <c r="AG80" s="1104" t="s">
        <v>48</v>
      </c>
      <c r="AH80" s="1104" t="s">
        <v>48</v>
      </c>
      <c r="AI80" s="1104" t="s">
        <v>48</v>
      </c>
      <c r="AJ80" s="293">
        <v>100</v>
      </c>
      <c r="AK80" s="3039">
        <v>101.6</v>
      </c>
      <c r="AL80" s="2304">
        <v>96.6</v>
      </c>
      <c r="AM80" s="3071"/>
      <c r="AN80" s="516"/>
    </row>
    <row r="81" spans="2:40" ht="18" customHeight="1">
      <c r="B81" s="675" t="s">
        <v>314</v>
      </c>
      <c r="C81" s="2545" t="s">
        <v>3</v>
      </c>
      <c r="D81" s="1669" t="s">
        <v>48</v>
      </c>
      <c r="E81" s="1689" t="s">
        <v>48</v>
      </c>
      <c r="F81" s="1689" t="s">
        <v>48</v>
      </c>
      <c r="G81" s="1689" t="s">
        <v>48</v>
      </c>
      <c r="H81" s="1689" t="s">
        <v>48</v>
      </c>
      <c r="I81" s="1689" t="s">
        <v>48</v>
      </c>
      <c r="J81" s="1689" t="s">
        <v>48</v>
      </c>
      <c r="K81" s="1689" t="s">
        <v>48</v>
      </c>
      <c r="L81" s="1689" t="s">
        <v>48</v>
      </c>
      <c r="M81" s="1689" t="s">
        <v>48</v>
      </c>
      <c r="N81" s="1689" t="s">
        <v>48</v>
      </c>
      <c r="O81" s="864">
        <v>99.7</v>
      </c>
      <c r="P81" s="293">
        <v>96.8</v>
      </c>
      <c r="Q81" s="293">
        <v>101.4</v>
      </c>
      <c r="R81" s="293">
        <v>100.7</v>
      </c>
      <c r="S81" s="293">
        <v>101.9</v>
      </c>
      <c r="T81" s="293">
        <v>101.5</v>
      </c>
      <c r="U81" s="293">
        <v>101.5</v>
      </c>
      <c r="V81" s="293">
        <v>107.5</v>
      </c>
      <c r="W81" s="293">
        <v>104.8</v>
      </c>
      <c r="X81" s="293">
        <v>105.7</v>
      </c>
      <c r="Y81" s="293">
        <v>97.8</v>
      </c>
      <c r="Z81" s="293">
        <v>101.1</v>
      </c>
      <c r="AA81" s="293">
        <v>93.8</v>
      </c>
      <c r="AB81" s="2008">
        <v>92.8</v>
      </c>
      <c r="AC81" s="2008">
        <v>94.3</v>
      </c>
      <c r="AD81" s="2304">
        <v>101.2</v>
      </c>
      <c r="AE81" s="2304">
        <v>104.9</v>
      </c>
      <c r="AF81" s="2751">
        <v>102.7</v>
      </c>
      <c r="AG81" s="2751">
        <v>104.5</v>
      </c>
      <c r="AH81" s="2751">
        <v>103.2</v>
      </c>
      <c r="AI81" s="2751">
        <v>105.7</v>
      </c>
      <c r="AJ81" s="2751">
        <v>105.2</v>
      </c>
      <c r="AK81" s="3039">
        <v>102.9</v>
      </c>
      <c r="AL81" s="2304">
        <v>94.6</v>
      </c>
      <c r="AM81" s="3071"/>
      <c r="AN81" s="516"/>
    </row>
    <row r="82" spans="2:40" ht="18" customHeight="1">
      <c r="B82" s="675"/>
      <c r="C82" s="2545" t="s">
        <v>866</v>
      </c>
      <c r="D82" s="1669" t="s">
        <v>48</v>
      </c>
      <c r="E82" s="1689" t="s">
        <v>48</v>
      </c>
      <c r="F82" s="1689" t="s">
        <v>48</v>
      </c>
      <c r="G82" s="1689" t="s">
        <v>48</v>
      </c>
      <c r="H82" s="1689" t="s">
        <v>48</v>
      </c>
      <c r="I82" s="1689" t="s">
        <v>48</v>
      </c>
      <c r="J82" s="1689" t="s">
        <v>48</v>
      </c>
      <c r="K82" s="1689" t="s">
        <v>48</v>
      </c>
      <c r="L82" s="1689" t="s">
        <v>48</v>
      </c>
      <c r="M82" s="1689" t="s">
        <v>48</v>
      </c>
      <c r="N82" s="1689" t="s">
        <v>48</v>
      </c>
      <c r="O82" s="864">
        <v>100</v>
      </c>
      <c r="P82" s="293">
        <v>96.8</v>
      </c>
      <c r="Q82" s="293">
        <v>98.2</v>
      </c>
      <c r="R82" s="293">
        <v>98.9</v>
      </c>
      <c r="S82" s="293">
        <v>100.8</v>
      </c>
      <c r="T82" s="293">
        <v>102.3</v>
      </c>
      <c r="U82" s="293">
        <v>103.8</v>
      </c>
      <c r="V82" s="293">
        <v>111.6</v>
      </c>
      <c r="W82" s="293">
        <v>117</v>
      </c>
      <c r="X82" s="293">
        <v>123.7</v>
      </c>
      <c r="Y82" s="293">
        <v>121</v>
      </c>
      <c r="Z82" s="293">
        <v>122.3</v>
      </c>
      <c r="AA82" s="293">
        <v>114.7</v>
      </c>
      <c r="AB82" s="2008">
        <v>106.4</v>
      </c>
      <c r="AC82" s="2008">
        <v>100.3</v>
      </c>
      <c r="AD82" s="2304">
        <v>101.5</v>
      </c>
      <c r="AE82" s="2304">
        <v>106.5</v>
      </c>
      <c r="AF82" s="2751">
        <v>109.4</v>
      </c>
      <c r="AG82" s="2751">
        <v>114.3</v>
      </c>
      <c r="AH82" s="2751">
        <v>118</v>
      </c>
      <c r="AI82" s="2751">
        <v>124.7</v>
      </c>
      <c r="AJ82" s="2751">
        <v>131.19999999999999</v>
      </c>
      <c r="AK82" s="3039">
        <v>135</v>
      </c>
      <c r="AL82" s="2304">
        <v>127.7</v>
      </c>
      <c r="AM82" s="3071"/>
      <c r="AN82" s="516"/>
    </row>
    <row r="83" spans="2:40" ht="18" customHeight="1">
      <c r="B83" s="675"/>
      <c r="C83" s="2545" t="s">
        <v>867</v>
      </c>
      <c r="D83" s="1669" t="s">
        <v>48</v>
      </c>
      <c r="E83" s="1689" t="s">
        <v>48</v>
      </c>
      <c r="F83" s="1689" t="s">
        <v>48</v>
      </c>
      <c r="G83" s="1689" t="s">
        <v>48</v>
      </c>
      <c r="H83" s="1689" t="s">
        <v>48</v>
      </c>
      <c r="I83" s="1689" t="s">
        <v>48</v>
      </c>
      <c r="J83" s="1689" t="s">
        <v>48</v>
      </c>
      <c r="K83" s="1689" t="s">
        <v>48</v>
      </c>
      <c r="L83" s="1689" t="s">
        <v>48</v>
      </c>
      <c r="M83" s="1689" t="s">
        <v>48</v>
      </c>
      <c r="N83" s="1689" t="s">
        <v>48</v>
      </c>
      <c r="O83" s="1674" t="s">
        <v>48</v>
      </c>
      <c r="P83" s="1104" t="s">
        <v>48</v>
      </c>
      <c r="Q83" s="1104" t="s">
        <v>48</v>
      </c>
      <c r="R83" s="1104" t="s">
        <v>48</v>
      </c>
      <c r="S83" s="1104" t="s">
        <v>48</v>
      </c>
      <c r="T83" s="293">
        <v>100</v>
      </c>
      <c r="U83" s="293">
        <v>101.5</v>
      </c>
      <c r="V83" s="293">
        <v>109.1</v>
      </c>
      <c r="W83" s="293">
        <v>114.3</v>
      </c>
      <c r="X83" s="293">
        <v>120.8</v>
      </c>
      <c r="Y83" s="293">
        <v>118.1</v>
      </c>
      <c r="Z83" s="293">
        <v>119.4</v>
      </c>
      <c r="AA83" s="293">
        <v>112</v>
      </c>
      <c r="AB83" s="2008">
        <v>103.9</v>
      </c>
      <c r="AC83" s="2008">
        <v>98</v>
      </c>
      <c r="AD83" s="2304">
        <v>99.2</v>
      </c>
      <c r="AE83" s="2304">
        <v>104.1</v>
      </c>
      <c r="AF83" s="2751">
        <v>106.9</v>
      </c>
      <c r="AG83" s="2751">
        <v>111.7</v>
      </c>
      <c r="AH83" s="2751">
        <v>115.3</v>
      </c>
      <c r="AI83" s="2751">
        <v>121.9</v>
      </c>
      <c r="AJ83" s="2751">
        <v>128.19999999999999</v>
      </c>
      <c r="AK83" s="3039">
        <v>131.9</v>
      </c>
      <c r="AL83" s="2304">
        <v>124.8</v>
      </c>
      <c r="AM83" s="3071"/>
      <c r="AN83" s="516"/>
    </row>
    <row r="84" spans="2:40" ht="18" customHeight="1">
      <c r="B84" s="675"/>
      <c r="C84" s="2545" t="s">
        <v>597</v>
      </c>
      <c r="D84" s="1669" t="s">
        <v>48</v>
      </c>
      <c r="E84" s="1689" t="s">
        <v>48</v>
      </c>
      <c r="F84" s="1689" t="s">
        <v>48</v>
      </c>
      <c r="G84" s="1689" t="s">
        <v>48</v>
      </c>
      <c r="H84" s="1689" t="s">
        <v>48</v>
      </c>
      <c r="I84" s="1689" t="s">
        <v>48</v>
      </c>
      <c r="J84" s="1689" t="s">
        <v>48</v>
      </c>
      <c r="K84" s="1689" t="s">
        <v>48</v>
      </c>
      <c r="L84" s="1689" t="s">
        <v>48</v>
      </c>
      <c r="M84" s="1689" t="s">
        <v>48</v>
      </c>
      <c r="N84" s="1689" t="s">
        <v>48</v>
      </c>
      <c r="O84" s="1674" t="s">
        <v>48</v>
      </c>
      <c r="P84" s="1104" t="s">
        <v>48</v>
      </c>
      <c r="Q84" s="1104" t="s">
        <v>48</v>
      </c>
      <c r="R84" s="1104" t="s">
        <v>48</v>
      </c>
      <c r="S84" s="1104" t="s">
        <v>48</v>
      </c>
      <c r="T84" s="1104" t="s">
        <v>48</v>
      </c>
      <c r="U84" s="1104" t="s">
        <v>48</v>
      </c>
      <c r="V84" s="1104" t="s">
        <v>48</v>
      </c>
      <c r="W84" s="1104" t="s">
        <v>48</v>
      </c>
      <c r="X84" s="1104" t="s">
        <v>48</v>
      </c>
      <c r="Y84" s="293">
        <v>100</v>
      </c>
      <c r="Z84" s="293">
        <v>101.1</v>
      </c>
      <c r="AA84" s="293">
        <v>94.8</v>
      </c>
      <c r="AB84" s="2008">
        <v>88</v>
      </c>
      <c r="AC84" s="2008">
        <v>83</v>
      </c>
      <c r="AD84" s="2304">
        <v>84</v>
      </c>
      <c r="AE84" s="2304">
        <v>88.1</v>
      </c>
      <c r="AF84" s="2751">
        <v>90.5</v>
      </c>
      <c r="AG84" s="2751">
        <v>94.6</v>
      </c>
      <c r="AH84" s="2751">
        <v>97.6</v>
      </c>
      <c r="AI84" s="2751">
        <v>103.2</v>
      </c>
      <c r="AJ84" s="2751">
        <v>108.6</v>
      </c>
      <c r="AK84" s="3039">
        <v>111.7</v>
      </c>
      <c r="AL84" s="2304">
        <v>105.7</v>
      </c>
      <c r="AM84" s="3071"/>
      <c r="AN84" s="516"/>
    </row>
    <row r="85" spans="2:40" ht="18" customHeight="1">
      <c r="B85" s="675"/>
      <c r="C85" s="2545" t="s">
        <v>574</v>
      </c>
      <c r="D85" s="1669" t="s">
        <v>48</v>
      </c>
      <c r="E85" s="1689" t="s">
        <v>48</v>
      </c>
      <c r="F85" s="1689" t="s">
        <v>48</v>
      </c>
      <c r="G85" s="1689" t="s">
        <v>48</v>
      </c>
      <c r="H85" s="1689" t="s">
        <v>48</v>
      </c>
      <c r="I85" s="1689" t="s">
        <v>48</v>
      </c>
      <c r="J85" s="1689" t="s">
        <v>48</v>
      </c>
      <c r="K85" s="1689" t="s">
        <v>48</v>
      </c>
      <c r="L85" s="1689" t="s">
        <v>48</v>
      </c>
      <c r="M85" s="1689" t="s">
        <v>48</v>
      </c>
      <c r="N85" s="1689" t="s">
        <v>48</v>
      </c>
      <c r="O85" s="1675" t="s">
        <v>48</v>
      </c>
      <c r="P85" s="1104" t="s">
        <v>48</v>
      </c>
      <c r="Q85" s="1104" t="s">
        <v>48</v>
      </c>
      <c r="R85" s="1104" t="s">
        <v>48</v>
      </c>
      <c r="S85" s="1104" t="s">
        <v>48</v>
      </c>
      <c r="T85" s="1104" t="s">
        <v>48</v>
      </c>
      <c r="U85" s="1104" t="s">
        <v>48</v>
      </c>
      <c r="V85" s="1104" t="s">
        <v>48</v>
      </c>
      <c r="W85" s="1104" t="s">
        <v>48</v>
      </c>
      <c r="X85" s="1104" t="s">
        <v>48</v>
      </c>
      <c r="Y85" s="1104" t="s">
        <v>48</v>
      </c>
      <c r="Z85" s="1104" t="s">
        <v>48</v>
      </c>
      <c r="AA85" s="1104" t="s">
        <v>48</v>
      </c>
      <c r="AB85" s="1104" t="s">
        <v>48</v>
      </c>
      <c r="AC85" s="1104" t="s">
        <v>48</v>
      </c>
      <c r="AD85" s="293">
        <v>100</v>
      </c>
      <c r="AE85" s="2304">
        <v>104.9</v>
      </c>
      <c r="AF85" s="2751">
        <v>107.7</v>
      </c>
      <c r="AG85" s="2751">
        <v>112.5</v>
      </c>
      <c r="AH85" s="2751">
        <v>116.1</v>
      </c>
      <c r="AI85" s="2751">
        <v>122.7</v>
      </c>
      <c r="AJ85" s="2751">
        <v>129.1</v>
      </c>
      <c r="AK85" s="3039">
        <v>132.80000000000001</v>
      </c>
      <c r="AL85" s="2304">
        <v>125.6</v>
      </c>
      <c r="AM85" s="3071"/>
      <c r="AN85" s="516"/>
    </row>
    <row r="86" spans="2:40" ht="18" customHeight="1">
      <c r="B86" s="675"/>
      <c r="C86" s="2545" t="s">
        <v>800</v>
      </c>
      <c r="D86" s="1669"/>
      <c r="E86" s="1689"/>
      <c r="F86" s="1689"/>
      <c r="G86" s="1689"/>
      <c r="H86" s="1689"/>
      <c r="I86" s="1689"/>
      <c r="J86" s="1689"/>
      <c r="K86" s="1689"/>
      <c r="L86" s="1689"/>
      <c r="M86" s="1689"/>
      <c r="N86" s="1689" t="s">
        <v>48</v>
      </c>
      <c r="O86" s="1675" t="s">
        <v>48</v>
      </c>
      <c r="P86" s="1104" t="s">
        <v>48</v>
      </c>
      <c r="Q86" s="1104" t="s">
        <v>48</v>
      </c>
      <c r="R86" s="1104" t="s">
        <v>48</v>
      </c>
      <c r="S86" s="1104" t="s">
        <v>48</v>
      </c>
      <c r="T86" s="1104" t="s">
        <v>48</v>
      </c>
      <c r="U86" s="1104" t="s">
        <v>48</v>
      </c>
      <c r="V86" s="1104" t="s">
        <v>48</v>
      </c>
      <c r="W86" s="1104" t="s">
        <v>48</v>
      </c>
      <c r="X86" s="1104" t="s">
        <v>48</v>
      </c>
      <c r="Y86" s="1104" t="s">
        <v>48</v>
      </c>
      <c r="Z86" s="1104" t="s">
        <v>48</v>
      </c>
      <c r="AA86" s="1104" t="s">
        <v>48</v>
      </c>
      <c r="AB86" s="1104" t="s">
        <v>48</v>
      </c>
      <c r="AC86" s="1104" t="s">
        <v>48</v>
      </c>
      <c r="AD86" s="1104" t="s">
        <v>48</v>
      </c>
      <c r="AE86" s="1104" t="s">
        <v>48</v>
      </c>
      <c r="AF86" s="1104" t="s">
        <v>48</v>
      </c>
      <c r="AG86" s="1104" t="s">
        <v>48</v>
      </c>
      <c r="AH86" s="1104" t="s">
        <v>48</v>
      </c>
      <c r="AI86" s="1104" t="s">
        <v>48</v>
      </c>
      <c r="AJ86" s="293">
        <v>100</v>
      </c>
      <c r="AK86" s="3039">
        <v>102.9</v>
      </c>
      <c r="AL86" s="2304">
        <v>97.3</v>
      </c>
      <c r="AM86" s="3071"/>
      <c r="AN86" s="516"/>
    </row>
    <row r="87" spans="2:40" ht="18" customHeight="1">
      <c r="B87" s="675" t="s">
        <v>132</v>
      </c>
      <c r="C87" s="2545" t="s">
        <v>3</v>
      </c>
      <c r="D87" s="1669" t="s">
        <v>48</v>
      </c>
      <c r="E87" s="1689" t="s">
        <v>48</v>
      </c>
      <c r="F87" s="1689" t="s">
        <v>48</v>
      </c>
      <c r="G87" s="1689" t="s">
        <v>48</v>
      </c>
      <c r="H87" s="1689" t="s">
        <v>48</v>
      </c>
      <c r="I87" s="1689" t="s">
        <v>48</v>
      </c>
      <c r="J87" s="1689" t="s">
        <v>48</v>
      </c>
      <c r="K87" s="1689" t="s">
        <v>48</v>
      </c>
      <c r="L87" s="1689" t="s">
        <v>48</v>
      </c>
      <c r="M87" s="1689" t="s">
        <v>48</v>
      </c>
      <c r="N87" s="1689" t="s">
        <v>48</v>
      </c>
      <c r="O87" s="864">
        <v>98.8</v>
      </c>
      <c r="P87" s="293">
        <v>101.7</v>
      </c>
      <c r="Q87" s="293">
        <v>103.7</v>
      </c>
      <c r="R87" s="293">
        <v>103.7</v>
      </c>
      <c r="S87" s="293">
        <v>107.7</v>
      </c>
      <c r="T87" s="293">
        <v>106.9</v>
      </c>
      <c r="U87" s="293">
        <v>112.2</v>
      </c>
      <c r="V87" s="293">
        <v>105.2</v>
      </c>
      <c r="W87" s="293">
        <v>112.2</v>
      </c>
      <c r="X87" s="293">
        <v>107.2</v>
      </c>
      <c r="Y87" s="293">
        <v>109.2</v>
      </c>
      <c r="Z87" s="293">
        <v>121.4</v>
      </c>
      <c r="AA87" s="293">
        <v>111.3</v>
      </c>
      <c r="AB87" s="2008">
        <v>113.1</v>
      </c>
      <c r="AC87" s="2008">
        <v>121.9</v>
      </c>
      <c r="AD87" s="2304">
        <v>102.5</v>
      </c>
      <c r="AE87" s="2304">
        <v>109.9</v>
      </c>
      <c r="AF87" s="2751">
        <v>113.5</v>
      </c>
      <c r="AG87" s="2751">
        <v>107.7</v>
      </c>
      <c r="AH87" s="2751">
        <v>112.4</v>
      </c>
      <c r="AI87" s="2751">
        <v>88.3</v>
      </c>
      <c r="AJ87" s="2751">
        <v>113.4</v>
      </c>
      <c r="AK87" s="3039">
        <v>117.5</v>
      </c>
      <c r="AL87" s="2304">
        <v>98.8</v>
      </c>
      <c r="AM87" s="3071"/>
      <c r="AN87" s="516"/>
    </row>
    <row r="88" spans="2:40" ht="18" customHeight="1">
      <c r="B88" s="675"/>
      <c r="C88" s="2545" t="s">
        <v>866</v>
      </c>
      <c r="D88" s="1669" t="s">
        <v>48</v>
      </c>
      <c r="E88" s="1689" t="s">
        <v>48</v>
      </c>
      <c r="F88" s="1689" t="s">
        <v>48</v>
      </c>
      <c r="G88" s="1689" t="s">
        <v>48</v>
      </c>
      <c r="H88" s="1689" t="s">
        <v>48</v>
      </c>
      <c r="I88" s="1689" t="s">
        <v>48</v>
      </c>
      <c r="J88" s="1689" t="s">
        <v>48</v>
      </c>
      <c r="K88" s="1689" t="s">
        <v>48</v>
      </c>
      <c r="L88" s="1689" t="s">
        <v>48</v>
      </c>
      <c r="M88" s="1689" t="s">
        <v>48</v>
      </c>
      <c r="N88" s="1689" t="s">
        <v>48</v>
      </c>
      <c r="O88" s="864">
        <v>100</v>
      </c>
      <c r="P88" s="293">
        <v>101.7</v>
      </c>
      <c r="Q88" s="293">
        <v>105.5</v>
      </c>
      <c r="R88" s="293">
        <v>109.4</v>
      </c>
      <c r="S88" s="293">
        <v>117.8</v>
      </c>
      <c r="T88" s="293">
        <v>125.9</v>
      </c>
      <c r="U88" s="293">
        <v>141.30000000000001</v>
      </c>
      <c r="V88" s="293">
        <v>148.6</v>
      </c>
      <c r="W88" s="293">
        <v>166.7</v>
      </c>
      <c r="X88" s="293">
        <v>178.7</v>
      </c>
      <c r="Y88" s="293">
        <v>195.1</v>
      </c>
      <c r="Z88" s="293">
        <v>236.9</v>
      </c>
      <c r="AA88" s="293">
        <v>263.7</v>
      </c>
      <c r="AB88" s="2008">
        <v>298.2</v>
      </c>
      <c r="AC88" s="2008">
        <v>363.5</v>
      </c>
      <c r="AD88" s="2304">
        <v>372.6</v>
      </c>
      <c r="AE88" s="2304">
        <v>409.5</v>
      </c>
      <c r="AF88" s="2751">
        <v>464.8</v>
      </c>
      <c r="AG88" s="2751">
        <v>500.6</v>
      </c>
      <c r="AH88" s="2751">
        <v>562.70000000000005</v>
      </c>
      <c r="AI88" s="2751">
        <v>496.9</v>
      </c>
      <c r="AJ88" s="2751">
        <v>563.5</v>
      </c>
      <c r="AK88" s="2751">
        <v>662.1</v>
      </c>
      <c r="AL88" s="2304">
        <v>654.20000000000005</v>
      </c>
      <c r="AM88" s="3071"/>
      <c r="AN88" s="516"/>
    </row>
    <row r="89" spans="2:40" ht="18" customHeight="1">
      <c r="B89" s="675"/>
      <c r="C89" s="2545" t="s">
        <v>867</v>
      </c>
      <c r="D89" s="1669" t="s">
        <v>48</v>
      </c>
      <c r="E89" s="1689" t="s">
        <v>48</v>
      </c>
      <c r="F89" s="1689" t="s">
        <v>48</v>
      </c>
      <c r="G89" s="1689" t="s">
        <v>48</v>
      </c>
      <c r="H89" s="1689" t="s">
        <v>48</v>
      </c>
      <c r="I89" s="1689" t="s">
        <v>48</v>
      </c>
      <c r="J89" s="1689" t="s">
        <v>48</v>
      </c>
      <c r="K89" s="1689" t="s">
        <v>48</v>
      </c>
      <c r="L89" s="1689" t="s">
        <v>48</v>
      </c>
      <c r="M89" s="1689" t="s">
        <v>48</v>
      </c>
      <c r="N89" s="1689" t="s">
        <v>48</v>
      </c>
      <c r="O89" s="1674" t="s">
        <v>48</v>
      </c>
      <c r="P89" s="1104" t="s">
        <v>48</v>
      </c>
      <c r="Q89" s="1104" t="s">
        <v>48</v>
      </c>
      <c r="R89" s="1104" t="s">
        <v>48</v>
      </c>
      <c r="S89" s="1104" t="s">
        <v>48</v>
      </c>
      <c r="T89" s="293">
        <v>100</v>
      </c>
      <c r="U89" s="293">
        <v>112.2</v>
      </c>
      <c r="V89" s="293">
        <v>118</v>
      </c>
      <c r="W89" s="293">
        <v>132.4</v>
      </c>
      <c r="X89" s="293">
        <v>141.9</v>
      </c>
      <c r="Y89" s="293">
        <v>155</v>
      </c>
      <c r="Z89" s="293">
        <v>188.2</v>
      </c>
      <c r="AA89" s="293">
        <v>209.5</v>
      </c>
      <c r="AB89" s="2008">
        <v>236.9</v>
      </c>
      <c r="AC89" s="2008">
        <v>288.8</v>
      </c>
      <c r="AD89" s="2304">
        <v>296</v>
      </c>
      <c r="AE89" s="2304">
        <v>325.3</v>
      </c>
      <c r="AF89" s="2751">
        <v>369.2</v>
      </c>
      <c r="AG89" s="2751">
        <v>397.6</v>
      </c>
      <c r="AH89" s="2751">
        <v>446.9</v>
      </c>
      <c r="AI89" s="2751">
        <v>394.6</v>
      </c>
      <c r="AJ89" s="2751">
        <v>447.5</v>
      </c>
      <c r="AK89" s="2751">
        <v>525.79999999999995</v>
      </c>
      <c r="AL89" s="2304">
        <v>519.5</v>
      </c>
      <c r="AM89" s="3071"/>
      <c r="AN89" s="516"/>
    </row>
    <row r="90" spans="2:40" ht="18" customHeight="1">
      <c r="B90" s="675"/>
      <c r="C90" s="2545" t="s">
        <v>597</v>
      </c>
      <c r="D90" s="1669" t="s">
        <v>48</v>
      </c>
      <c r="E90" s="1689" t="s">
        <v>48</v>
      </c>
      <c r="F90" s="1689" t="s">
        <v>48</v>
      </c>
      <c r="G90" s="1689" t="s">
        <v>48</v>
      </c>
      <c r="H90" s="1689" t="s">
        <v>48</v>
      </c>
      <c r="I90" s="1689" t="s">
        <v>48</v>
      </c>
      <c r="J90" s="1689" t="s">
        <v>48</v>
      </c>
      <c r="K90" s="1689" t="s">
        <v>48</v>
      </c>
      <c r="L90" s="1689" t="s">
        <v>48</v>
      </c>
      <c r="M90" s="1689" t="s">
        <v>48</v>
      </c>
      <c r="N90" s="1689" t="s">
        <v>48</v>
      </c>
      <c r="O90" s="1674" t="s">
        <v>48</v>
      </c>
      <c r="P90" s="1104" t="s">
        <v>48</v>
      </c>
      <c r="Q90" s="1104" t="s">
        <v>48</v>
      </c>
      <c r="R90" s="1104" t="s">
        <v>48</v>
      </c>
      <c r="S90" s="1104" t="s">
        <v>48</v>
      </c>
      <c r="T90" s="1104" t="s">
        <v>48</v>
      </c>
      <c r="U90" s="1104" t="s">
        <v>48</v>
      </c>
      <c r="V90" s="1104" t="s">
        <v>48</v>
      </c>
      <c r="W90" s="1104" t="s">
        <v>48</v>
      </c>
      <c r="X90" s="1104" t="s">
        <v>48</v>
      </c>
      <c r="Y90" s="293">
        <v>100</v>
      </c>
      <c r="Z90" s="293">
        <v>121.4</v>
      </c>
      <c r="AA90" s="293">
        <v>135.1</v>
      </c>
      <c r="AB90" s="2008">
        <v>152.80000000000001</v>
      </c>
      <c r="AC90" s="2008">
        <v>186.3</v>
      </c>
      <c r="AD90" s="2304">
        <v>191</v>
      </c>
      <c r="AE90" s="2304">
        <v>209.9</v>
      </c>
      <c r="AF90" s="2751">
        <v>238.2</v>
      </c>
      <c r="AG90" s="2751">
        <v>256.5</v>
      </c>
      <c r="AH90" s="2751">
        <v>288.3</v>
      </c>
      <c r="AI90" s="2751">
        <v>254.6</v>
      </c>
      <c r="AJ90" s="2751">
        <v>288.7</v>
      </c>
      <c r="AK90" s="2751">
        <v>339.2</v>
      </c>
      <c r="AL90" s="2304">
        <v>335.1</v>
      </c>
      <c r="AM90" s="3071"/>
      <c r="AN90" s="516"/>
    </row>
    <row r="91" spans="2:40" ht="18" customHeight="1">
      <c r="B91" s="675"/>
      <c r="C91" s="2545" t="s">
        <v>574</v>
      </c>
      <c r="D91" s="1669" t="s">
        <v>48</v>
      </c>
      <c r="E91" s="1689" t="s">
        <v>48</v>
      </c>
      <c r="F91" s="1689" t="s">
        <v>48</v>
      </c>
      <c r="G91" s="1689" t="s">
        <v>48</v>
      </c>
      <c r="H91" s="1689" t="s">
        <v>48</v>
      </c>
      <c r="I91" s="1689" t="s">
        <v>48</v>
      </c>
      <c r="J91" s="1689" t="s">
        <v>48</v>
      </c>
      <c r="K91" s="1689" t="s">
        <v>48</v>
      </c>
      <c r="L91" s="1689" t="s">
        <v>48</v>
      </c>
      <c r="M91" s="1689" t="s">
        <v>48</v>
      </c>
      <c r="N91" s="1689" t="s">
        <v>48</v>
      </c>
      <c r="O91" s="1675" t="s">
        <v>48</v>
      </c>
      <c r="P91" s="1104" t="s">
        <v>48</v>
      </c>
      <c r="Q91" s="1104" t="s">
        <v>48</v>
      </c>
      <c r="R91" s="1104" t="s">
        <v>48</v>
      </c>
      <c r="S91" s="1104" t="s">
        <v>48</v>
      </c>
      <c r="T91" s="1104" t="s">
        <v>48</v>
      </c>
      <c r="U91" s="1104" t="s">
        <v>48</v>
      </c>
      <c r="V91" s="1104" t="s">
        <v>48</v>
      </c>
      <c r="W91" s="1104" t="s">
        <v>48</v>
      </c>
      <c r="X91" s="1104" t="s">
        <v>48</v>
      </c>
      <c r="Y91" s="1104" t="s">
        <v>48</v>
      </c>
      <c r="Z91" s="1104" t="s">
        <v>48</v>
      </c>
      <c r="AA91" s="1104" t="s">
        <v>48</v>
      </c>
      <c r="AB91" s="1104" t="s">
        <v>48</v>
      </c>
      <c r="AC91" s="1104" t="s">
        <v>48</v>
      </c>
      <c r="AD91" s="293">
        <v>100</v>
      </c>
      <c r="AE91" s="2304">
        <v>109.9</v>
      </c>
      <c r="AF91" s="2751">
        <v>124.7</v>
      </c>
      <c r="AG91" s="2751">
        <v>134.30000000000001</v>
      </c>
      <c r="AH91" s="2751">
        <v>151</v>
      </c>
      <c r="AI91" s="2751">
        <v>133.30000000000001</v>
      </c>
      <c r="AJ91" s="2751">
        <v>151.19999999999999</v>
      </c>
      <c r="AK91" s="2751">
        <v>177.7</v>
      </c>
      <c r="AL91" s="2304">
        <v>175.6</v>
      </c>
      <c r="AM91" s="3071"/>
      <c r="AN91" s="516"/>
    </row>
    <row r="92" spans="2:40" ht="18" customHeight="1">
      <c r="B92" s="675"/>
      <c r="C92" s="2545" t="s">
        <v>800</v>
      </c>
      <c r="D92" s="1669"/>
      <c r="E92" s="1689"/>
      <c r="F92" s="1689"/>
      <c r="G92" s="1689"/>
      <c r="H92" s="1689"/>
      <c r="I92" s="1689"/>
      <c r="J92" s="1689"/>
      <c r="K92" s="1689"/>
      <c r="L92" s="1689"/>
      <c r="M92" s="1689"/>
      <c r="N92" s="1689" t="s">
        <v>48</v>
      </c>
      <c r="O92" s="1675" t="s">
        <v>48</v>
      </c>
      <c r="P92" s="1104" t="s">
        <v>48</v>
      </c>
      <c r="Q92" s="1104" t="s">
        <v>48</v>
      </c>
      <c r="R92" s="1104" t="s">
        <v>48</v>
      </c>
      <c r="S92" s="1104" t="s">
        <v>48</v>
      </c>
      <c r="T92" s="1104" t="s">
        <v>48</v>
      </c>
      <c r="U92" s="1104" t="s">
        <v>48</v>
      </c>
      <c r="V92" s="1104" t="s">
        <v>48</v>
      </c>
      <c r="W92" s="1104" t="s">
        <v>48</v>
      </c>
      <c r="X92" s="1104" t="s">
        <v>48</v>
      </c>
      <c r="Y92" s="1104" t="s">
        <v>48</v>
      </c>
      <c r="Z92" s="1104" t="s">
        <v>48</v>
      </c>
      <c r="AA92" s="1104" t="s">
        <v>48</v>
      </c>
      <c r="AB92" s="1104" t="s">
        <v>48</v>
      </c>
      <c r="AC92" s="1104" t="s">
        <v>48</v>
      </c>
      <c r="AD92" s="1104" t="s">
        <v>48</v>
      </c>
      <c r="AE92" s="1104" t="s">
        <v>48</v>
      </c>
      <c r="AF92" s="1104" t="s">
        <v>48</v>
      </c>
      <c r="AG92" s="1104" t="s">
        <v>48</v>
      </c>
      <c r="AH92" s="1104" t="s">
        <v>48</v>
      </c>
      <c r="AI92" s="1104" t="s">
        <v>48</v>
      </c>
      <c r="AJ92" s="293">
        <v>100</v>
      </c>
      <c r="AK92" s="2751">
        <v>117.5</v>
      </c>
      <c r="AL92" s="2304">
        <v>116.1</v>
      </c>
      <c r="AM92" s="3071"/>
      <c r="AN92" s="516"/>
    </row>
    <row r="93" spans="2:40" ht="18" customHeight="1">
      <c r="B93" s="675" t="s">
        <v>133</v>
      </c>
      <c r="C93" s="2545" t="s">
        <v>3</v>
      </c>
      <c r="D93" s="1669" t="s">
        <v>48</v>
      </c>
      <c r="E93" s="1689" t="s">
        <v>48</v>
      </c>
      <c r="F93" s="1689" t="s">
        <v>48</v>
      </c>
      <c r="G93" s="1689" t="s">
        <v>48</v>
      </c>
      <c r="H93" s="1689" t="s">
        <v>48</v>
      </c>
      <c r="I93" s="1689" t="s">
        <v>48</v>
      </c>
      <c r="J93" s="1689" t="s">
        <v>48</v>
      </c>
      <c r="K93" s="1689" t="s">
        <v>48</v>
      </c>
      <c r="L93" s="1689" t="s">
        <v>48</v>
      </c>
      <c r="M93" s="1689" t="s">
        <v>48</v>
      </c>
      <c r="N93" s="1689" t="s">
        <v>48</v>
      </c>
      <c r="O93" s="864">
        <v>102.2</v>
      </c>
      <c r="P93" s="293">
        <v>106.9</v>
      </c>
      <c r="Q93" s="293">
        <v>105.3</v>
      </c>
      <c r="R93" s="293">
        <v>100.9</v>
      </c>
      <c r="S93" s="293">
        <v>101.7</v>
      </c>
      <c r="T93" s="293">
        <v>104.3</v>
      </c>
      <c r="U93" s="293">
        <v>102.4</v>
      </c>
      <c r="V93" s="293">
        <v>102.6</v>
      </c>
      <c r="W93" s="293">
        <v>101.9</v>
      </c>
      <c r="X93" s="293">
        <v>108</v>
      </c>
      <c r="Y93" s="293">
        <v>98.6</v>
      </c>
      <c r="Z93" s="293">
        <v>100.2</v>
      </c>
      <c r="AA93" s="293">
        <v>102</v>
      </c>
      <c r="AB93" s="2008">
        <v>96.7</v>
      </c>
      <c r="AC93" s="2008">
        <v>100.6</v>
      </c>
      <c r="AD93" s="2304">
        <v>102.6</v>
      </c>
      <c r="AE93" s="2304">
        <v>98.3</v>
      </c>
      <c r="AF93" s="2751">
        <v>101.7</v>
      </c>
      <c r="AG93" s="2751">
        <v>100</v>
      </c>
      <c r="AH93" s="2751">
        <v>103.3</v>
      </c>
      <c r="AI93" s="2751">
        <v>101.3</v>
      </c>
      <c r="AJ93" s="2751">
        <v>105.2</v>
      </c>
      <c r="AK93" s="2751">
        <v>99.4</v>
      </c>
      <c r="AL93" s="2304">
        <v>101.1</v>
      </c>
      <c r="AM93" s="3071"/>
      <c r="AN93" s="516"/>
    </row>
    <row r="94" spans="2:40" ht="18" customHeight="1">
      <c r="B94" s="675"/>
      <c r="C94" s="2545" t="s">
        <v>866</v>
      </c>
      <c r="D94" s="1669" t="s">
        <v>48</v>
      </c>
      <c r="E94" s="1689" t="s">
        <v>48</v>
      </c>
      <c r="F94" s="1689" t="s">
        <v>48</v>
      </c>
      <c r="G94" s="1689" t="s">
        <v>48</v>
      </c>
      <c r="H94" s="1689" t="s">
        <v>48</v>
      </c>
      <c r="I94" s="1689" t="s">
        <v>48</v>
      </c>
      <c r="J94" s="1689" t="s">
        <v>48</v>
      </c>
      <c r="K94" s="1689" t="s">
        <v>48</v>
      </c>
      <c r="L94" s="1689" t="s">
        <v>48</v>
      </c>
      <c r="M94" s="1689" t="s">
        <v>48</v>
      </c>
      <c r="N94" s="1689" t="s">
        <v>48</v>
      </c>
      <c r="O94" s="864">
        <v>100</v>
      </c>
      <c r="P94" s="293">
        <v>106.9</v>
      </c>
      <c r="Q94" s="293">
        <v>112.6</v>
      </c>
      <c r="R94" s="293">
        <v>113.6</v>
      </c>
      <c r="S94" s="293">
        <v>115.5</v>
      </c>
      <c r="T94" s="293">
        <v>120.5</v>
      </c>
      <c r="U94" s="293">
        <v>123.4</v>
      </c>
      <c r="V94" s="293">
        <v>126.6</v>
      </c>
      <c r="W94" s="293">
        <v>129</v>
      </c>
      <c r="X94" s="293">
        <v>139.30000000000001</v>
      </c>
      <c r="Y94" s="293">
        <v>137.30000000000001</v>
      </c>
      <c r="Z94" s="293">
        <v>137.6</v>
      </c>
      <c r="AA94" s="293">
        <v>140.4</v>
      </c>
      <c r="AB94" s="2008">
        <v>135.80000000000001</v>
      </c>
      <c r="AC94" s="2008">
        <v>136.6</v>
      </c>
      <c r="AD94" s="2304">
        <v>140.19999999999999</v>
      </c>
      <c r="AE94" s="2304">
        <v>137.80000000000001</v>
      </c>
      <c r="AF94" s="2751">
        <v>140.1</v>
      </c>
      <c r="AG94" s="2751">
        <v>140.1</v>
      </c>
      <c r="AH94" s="2751">
        <v>144.69999999999999</v>
      </c>
      <c r="AI94" s="2751">
        <v>146.6</v>
      </c>
      <c r="AJ94" s="2751">
        <v>154.19999999999999</v>
      </c>
      <c r="AK94" s="2751">
        <v>153.30000000000001</v>
      </c>
      <c r="AL94" s="2304">
        <v>155</v>
      </c>
      <c r="AM94" s="3071"/>
      <c r="AN94" s="516"/>
    </row>
    <row r="95" spans="2:40" ht="18" customHeight="1">
      <c r="B95" s="675"/>
      <c r="C95" s="2545" t="s">
        <v>867</v>
      </c>
      <c r="D95" s="1669" t="s">
        <v>48</v>
      </c>
      <c r="E95" s="1689" t="s">
        <v>48</v>
      </c>
      <c r="F95" s="1689" t="s">
        <v>48</v>
      </c>
      <c r="G95" s="1689" t="s">
        <v>48</v>
      </c>
      <c r="H95" s="1689" t="s">
        <v>48</v>
      </c>
      <c r="I95" s="1689" t="s">
        <v>48</v>
      </c>
      <c r="J95" s="1689" t="s">
        <v>48</v>
      </c>
      <c r="K95" s="1689" t="s">
        <v>48</v>
      </c>
      <c r="L95" s="1689" t="s">
        <v>48</v>
      </c>
      <c r="M95" s="1689" t="s">
        <v>48</v>
      </c>
      <c r="N95" s="1689" t="s">
        <v>48</v>
      </c>
      <c r="O95" s="1674" t="s">
        <v>48</v>
      </c>
      <c r="P95" s="1104" t="s">
        <v>48</v>
      </c>
      <c r="Q95" s="1104" t="s">
        <v>48</v>
      </c>
      <c r="R95" s="1104" t="s">
        <v>48</v>
      </c>
      <c r="S95" s="1104" t="s">
        <v>48</v>
      </c>
      <c r="T95" s="293">
        <v>100</v>
      </c>
      <c r="U95" s="293">
        <v>102.4</v>
      </c>
      <c r="V95" s="293">
        <v>105.1</v>
      </c>
      <c r="W95" s="293">
        <v>107.1</v>
      </c>
      <c r="X95" s="293">
        <v>115.7</v>
      </c>
      <c r="Y95" s="293">
        <v>114.1</v>
      </c>
      <c r="Z95" s="293">
        <v>114.3</v>
      </c>
      <c r="AA95" s="293">
        <v>116.6</v>
      </c>
      <c r="AB95" s="2008">
        <v>112.8</v>
      </c>
      <c r="AC95" s="2008">
        <v>113.5</v>
      </c>
      <c r="AD95" s="2304">
        <v>116.5</v>
      </c>
      <c r="AE95" s="2304">
        <v>114.5</v>
      </c>
      <c r="AF95" s="2751">
        <v>116.4</v>
      </c>
      <c r="AG95" s="2751">
        <v>116.4</v>
      </c>
      <c r="AH95" s="2751">
        <v>120.2</v>
      </c>
      <c r="AI95" s="2751">
        <v>121.8</v>
      </c>
      <c r="AJ95" s="2751">
        <v>128.1</v>
      </c>
      <c r="AK95" s="2751">
        <v>127.3</v>
      </c>
      <c r="AL95" s="2304">
        <v>128.69999999999999</v>
      </c>
      <c r="AM95" s="3071"/>
      <c r="AN95" s="516"/>
    </row>
    <row r="96" spans="2:40" ht="18" customHeight="1">
      <c r="B96" s="675"/>
      <c r="C96" s="2545" t="s">
        <v>597</v>
      </c>
      <c r="D96" s="1669" t="s">
        <v>48</v>
      </c>
      <c r="E96" s="1689" t="s">
        <v>48</v>
      </c>
      <c r="F96" s="1689" t="s">
        <v>48</v>
      </c>
      <c r="G96" s="1689" t="s">
        <v>48</v>
      </c>
      <c r="H96" s="1689" t="s">
        <v>48</v>
      </c>
      <c r="I96" s="1689" t="s">
        <v>48</v>
      </c>
      <c r="J96" s="1689" t="s">
        <v>48</v>
      </c>
      <c r="K96" s="1689" t="s">
        <v>48</v>
      </c>
      <c r="L96" s="1689" t="s">
        <v>48</v>
      </c>
      <c r="M96" s="1689" t="s">
        <v>48</v>
      </c>
      <c r="N96" s="1689" t="s">
        <v>48</v>
      </c>
      <c r="O96" s="1674" t="s">
        <v>48</v>
      </c>
      <c r="P96" s="1104" t="s">
        <v>48</v>
      </c>
      <c r="Q96" s="1104" t="s">
        <v>48</v>
      </c>
      <c r="R96" s="1104" t="s">
        <v>48</v>
      </c>
      <c r="S96" s="1104" t="s">
        <v>48</v>
      </c>
      <c r="T96" s="1104" t="s">
        <v>48</v>
      </c>
      <c r="U96" s="1104" t="s">
        <v>48</v>
      </c>
      <c r="V96" s="1104" t="s">
        <v>48</v>
      </c>
      <c r="W96" s="1104" t="s">
        <v>48</v>
      </c>
      <c r="X96" s="1104" t="s">
        <v>48</v>
      </c>
      <c r="Y96" s="293">
        <v>100</v>
      </c>
      <c r="Z96" s="293">
        <v>100.2</v>
      </c>
      <c r="AA96" s="293">
        <v>102.2</v>
      </c>
      <c r="AB96" s="2008">
        <v>98.8</v>
      </c>
      <c r="AC96" s="2008">
        <v>99.4</v>
      </c>
      <c r="AD96" s="2304">
        <v>102</v>
      </c>
      <c r="AE96" s="2304">
        <v>100.3</v>
      </c>
      <c r="AF96" s="2751">
        <v>102</v>
      </c>
      <c r="AG96" s="2751">
        <v>102</v>
      </c>
      <c r="AH96" s="2751">
        <v>105.4</v>
      </c>
      <c r="AI96" s="2751">
        <v>106.8</v>
      </c>
      <c r="AJ96" s="2751">
        <v>112.4</v>
      </c>
      <c r="AK96" s="2751">
        <v>111.7</v>
      </c>
      <c r="AL96" s="2304">
        <v>112.9</v>
      </c>
      <c r="AM96" s="3071"/>
      <c r="AN96" s="516"/>
    </row>
    <row r="97" spans="2:40" ht="18" customHeight="1">
      <c r="B97" s="675"/>
      <c r="C97" s="2545" t="s">
        <v>574</v>
      </c>
      <c r="D97" s="1669" t="s">
        <v>48</v>
      </c>
      <c r="E97" s="1689" t="s">
        <v>48</v>
      </c>
      <c r="F97" s="1689" t="s">
        <v>48</v>
      </c>
      <c r="G97" s="1689" t="s">
        <v>48</v>
      </c>
      <c r="H97" s="1689" t="s">
        <v>48</v>
      </c>
      <c r="I97" s="1689" t="s">
        <v>48</v>
      </c>
      <c r="J97" s="1689" t="s">
        <v>48</v>
      </c>
      <c r="K97" s="1689" t="s">
        <v>48</v>
      </c>
      <c r="L97" s="1689" t="s">
        <v>48</v>
      </c>
      <c r="M97" s="1689" t="s">
        <v>48</v>
      </c>
      <c r="N97" s="1689" t="s">
        <v>48</v>
      </c>
      <c r="O97" s="1674" t="s">
        <v>48</v>
      </c>
      <c r="P97" s="1104" t="s">
        <v>48</v>
      </c>
      <c r="Q97" s="1104" t="s">
        <v>48</v>
      </c>
      <c r="R97" s="1104" t="s">
        <v>48</v>
      </c>
      <c r="S97" s="1104" t="s">
        <v>48</v>
      </c>
      <c r="T97" s="1104" t="s">
        <v>48</v>
      </c>
      <c r="U97" s="1104" t="s">
        <v>48</v>
      </c>
      <c r="V97" s="1104" t="s">
        <v>48</v>
      </c>
      <c r="W97" s="1104" t="s">
        <v>48</v>
      </c>
      <c r="X97" s="1104" t="s">
        <v>48</v>
      </c>
      <c r="Y97" s="1104" t="s">
        <v>48</v>
      </c>
      <c r="Z97" s="1104" t="s">
        <v>48</v>
      </c>
      <c r="AA97" s="1104" t="s">
        <v>48</v>
      </c>
      <c r="AB97" s="1104" t="s">
        <v>48</v>
      </c>
      <c r="AC97" s="1104" t="s">
        <v>48</v>
      </c>
      <c r="AD97" s="293">
        <v>100</v>
      </c>
      <c r="AE97" s="2304">
        <v>98.3</v>
      </c>
      <c r="AF97" s="2751">
        <v>100</v>
      </c>
      <c r="AG97" s="2751">
        <v>100</v>
      </c>
      <c r="AH97" s="2751">
        <v>103.3</v>
      </c>
      <c r="AI97" s="2751">
        <v>104.6</v>
      </c>
      <c r="AJ97" s="2751">
        <v>110</v>
      </c>
      <c r="AK97" s="2751">
        <v>109.3</v>
      </c>
      <c r="AL97" s="2304">
        <v>110.5</v>
      </c>
      <c r="AM97" s="3071"/>
      <c r="AN97" s="516"/>
    </row>
    <row r="98" spans="2:40" ht="18" customHeight="1">
      <c r="B98" s="675"/>
      <c r="C98" s="2545" t="s">
        <v>800</v>
      </c>
      <c r="D98" s="1669"/>
      <c r="E98" s="1689"/>
      <c r="F98" s="1689"/>
      <c r="G98" s="1689"/>
      <c r="H98" s="1689"/>
      <c r="I98" s="1689"/>
      <c r="J98" s="1689"/>
      <c r="K98" s="1689"/>
      <c r="L98" s="1689"/>
      <c r="M98" s="1689"/>
      <c r="N98" s="1689" t="s">
        <v>48</v>
      </c>
      <c r="O98" s="1674" t="s">
        <v>48</v>
      </c>
      <c r="P98" s="1104" t="s">
        <v>48</v>
      </c>
      <c r="Q98" s="1104" t="s">
        <v>48</v>
      </c>
      <c r="R98" s="1104" t="s">
        <v>48</v>
      </c>
      <c r="S98" s="1104" t="s">
        <v>48</v>
      </c>
      <c r="T98" s="1104" t="s">
        <v>48</v>
      </c>
      <c r="U98" s="1104" t="s">
        <v>48</v>
      </c>
      <c r="V98" s="1104" t="s">
        <v>48</v>
      </c>
      <c r="W98" s="1104" t="s">
        <v>48</v>
      </c>
      <c r="X98" s="1104" t="s">
        <v>48</v>
      </c>
      <c r="Y98" s="1104" t="s">
        <v>48</v>
      </c>
      <c r="Z98" s="1104" t="s">
        <v>48</v>
      </c>
      <c r="AA98" s="1104" t="s">
        <v>48</v>
      </c>
      <c r="AB98" s="1104" t="s">
        <v>48</v>
      </c>
      <c r="AC98" s="1104" t="s">
        <v>48</v>
      </c>
      <c r="AD98" s="1104" t="s">
        <v>48</v>
      </c>
      <c r="AE98" s="1104" t="s">
        <v>48</v>
      </c>
      <c r="AF98" s="1104" t="s">
        <v>48</v>
      </c>
      <c r="AG98" s="1104" t="s">
        <v>48</v>
      </c>
      <c r="AH98" s="1104" t="s">
        <v>48</v>
      </c>
      <c r="AI98" s="1104" t="s">
        <v>48</v>
      </c>
      <c r="AJ98" s="293">
        <v>100</v>
      </c>
      <c r="AK98" s="2751">
        <v>99.4</v>
      </c>
      <c r="AL98" s="2304">
        <v>100.5</v>
      </c>
      <c r="AM98" s="3071"/>
      <c r="AN98" s="516"/>
    </row>
    <row r="99" spans="2:40" ht="26.4">
      <c r="B99" s="675" t="s">
        <v>315</v>
      </c>
      <c r="C99" s="2545" t="s">
        <v>3</v>
      </c>
      <c r="D99" s="1669" t="s">
        <v>48</v>
      </c>
      <c r="E99" s="1689" t="s">
        <v>48</v>
      </c>
      <c r="F99" s="1689" t="s">
        <v>48</v>
      </c>
      <c r="G99" s="1689" t="s">
        <v>48</v>
      </c>
      <c r="H99" s="1689" t="s">
        <v>48</v>
      </c>
      <c r="I99" s="1689" t="s">
        <v>48</v>
      </c>
      <c r="J99" s="1689" t="s">
        <v>48</v>
      </c>
      <c r="K99" s="1689" t="s">
        <v>48</v>
      </c>
      <c r="L99" s="1689" t="s">
        <v>48</v>
      </c>
      <c r="M99" s="1689" t="s">
        <v>48</v>
      </c>
      <c r="N99" s="1689" t="s">
        <v>48</v>
      </c>
      <c r="O99" s="2679">
        <v>101.4</v>
      </c>
      <c r="P99" s="293">
        <v>101.4</v>
      </c>
      <c r="Q99" s="293">
        <v>106.1</v>
      </c>
      <c r="R99" s="293">
        <v>99.6</v>
      </c>
      <c r="S99" s="293">
        <v>104.4</v>
      </c>
      <c r="T99" s="293">
        <v>103.9</v>
      </c>
      <c r="U99" s="293">
        <v>104.9</v>
      </c>
      <c r="V99" s="293">
        <v>106.1</v>
      </c>
      <c r="W99" s="293">
        <v>107.9</v>
      </c>
      <c r="X99" s="293">
        <v>103.7</v>
      </c>
      <c r="Y99" s="293">
        <v>93.4</v>
      </c>
      <c r="Z99" s="293">
        <v>107.1</v>
      </c>
      <c r="AA99" s="293">
        <v>109.1</v>
      </c>
      <c r="AB99" s="2008">
        <v>101.6</v>
      </c>
      <c r="AC99" s="2008">
        <v>113.6</v>
      </c>
      <c r="AD99" s="2304">
        <v>108.4</v>
      </c>
      <c r="AE99" s="2304">
        <v>107.6</v>
      </c>
      <c r="AF99" s="2751">
        <v>107.7</v>
      </c>
      <c r="AG99" s="2751">
        <v>103.8</v>
      </c>
      <c r="AH99" s="2751">
        <v>106.4</v>
      </c>
      <c r="AI99" s="2751">
        <v>101.1</v>
      </c>
      <c r="AJ99" s="2751">
        <v>101.7</v>
      </c>
      <c r="AK99" s="2751">
        <v>105.2</v>
      </c>
      <c r="AL99" s="2304">
        <v>97.8</v>
      </c>
      <c r="AM99" s="3071"/>
      <c r="AN99" s="516"/>
    </row>
    <row r="100" spans="2:40" ht="18" customHeight="1">
      <c r="B100" s="544"/>
      <c r="C100" s="2545" t="s">
        <v>866</v>
      </c>
      <c r="D100" s="1669" t="s">
        <v>48</v>
      </c>
      <c r="E100" s="1689" t="s">
        <v>48</v>
      </c>
      <c r="F100" s="1689" t="s">
        <v>48</v>
      </c>
      <c r="G100" s="1689" t="s">
        <v>48</v>
      </c>
      <c r="H100" s="1689" t="s">
        <v>48</v>
      </c>
      <c r="I100" s="1689" t="s">
        <v>48</v>
      </c>
      <c r="J100" s="1689" t="s">
        <v>48</v>
      </c>
      <c r="K100" s="1689" t="s">
        <v>48</v>
      </c>
      <c r="L100" s="1689" t="s">
        <v>48</v>
      </c>
      <c r="M100" s="1689" t="s">
        <v>48</v>
      </c>
      <c r="N100" s="1689" t="s">
        <v>48</v>
      </c>
      <c r="O100" s="864">
        <v>100</v>
      </c>
      <c r="P100" s="293">
        <v>101.4</v>
      </c>
      <c r="Q100" s="293">
        <v>107.6</v>
      </c>
      <c r="R100" s="293">
        <v>107.2</v>
      </c>
      <c r="S100" s="293">
        <v>111.9</v>
      </c>
      <c r="T100" s="293">
        <v>116.3</v>
      </c>
      <c r="U100" s="293">
        <v>122</v>
      </c>
      <c r="V100" s="293">
        <v>129.4</v>
      </c>
      <c r="W100" s="293">
        <v>139.6</v>
      </c>
      <c r="X100" s="293">
        <v>144.80000000000001</v>
      </c>
      <c r="Y100" s="293">
        <v>135.19999999999999</v>
      </c>
      <c r="Z100" s="293">
        <v>144.80000000000001</v>
      </c>
      <c r="AA100" s="293">
        <v>158</v>
      </c>
      <c r="AB100" s="2008">
        <v>160.5</v>
      </c>
      <c r="AC100" s="2008">
        <v>182.3</v>
      </c>
      <c r="AD100" s="2304">
        <v>197.6</v>
      </c>
      <c r="AE100" s="2304">
        <v>212.6</v>
      </c>
      <c r="AF100" s="2751">
        <v>229</v>
      </c>
      <c r="AG100" s="2751">
        <v>237.7</v>
      </c>
      <c r="AH100" s="2751">
        <v>252.9</v>
      </c>
      <c r="AI100" s="2751">
        <v>255.7</v>
      </c>
      <c r="AJ100" s="2751">
        <v>260</v>
      </c>
      <c r="AK100" s="2751">
        <v>273.5</v>
      </c>
      <c r="AL100" s="2304">
        <v>267.5</v>
      </c>
      <c r="AM100" s="3071"/>
      <c r="AN100" s="516"/>
    </row>
    <row r="101" spans="2:40" ht="18" customHeight="1">
      <c r="B101" s="544"/>
      <c r="C101" s="2545" t="s">
        <v>867</v>
      </c>
      <c r="D101" s="1669" t="s">
        <v>48</v>
      </c>
      <c r="E101" s="1689" t="s">
        <v>48</v>
      </c>
      <c r="F101" s="1689" t="s">
        <v>48</v>
      </c>
      <c r="G101" s="1689" t="s">
        <v>48</v>
      </c>
      <c r="H101" s="1689" t="s">
        <v>48</v>
      </c>
      <c r="I101" s="1689" t="s">
        <v>48</v>
      </c>
      <c r="J101" s="1689" t="s">
        <v>48</v>
      </c>
      <c r="K101" s="1689" t="s">
        <v>48</v>
      </c>
      <c r="L101" s="1689" t="s">
        <v>48</v>
      </c>
      <c r="M101" s="1689" t="s">
        <v>48</v>
      </c>
      <c r="N101" s="1689" t="s">
        <v>48</v>
      </c>
      <c r="O101" s="1674" t="s">
        <v>48</v>
      </c>
      <c r="P101" s="1104" t="s">
        <v>48</v>
      </c>
      <c r="Q101" s="1104" t="s">
        <v>48</v>
      </c>
      <c r="R101" s="1104" t="s">
        <v>48</v>
      </c>
      <c r="S101" s="1104" t="s">
        <v>48</v>
      </c>
      <c r="T101" s="293">
        <v>100</v>
      </c>
      <c r="U101" s="293">
        <v>104.9</v>
      </c>
      <c r="V101" s="293">
        <v>111.3</v>
      </c>
      <c r="W101" s="293">
        <v>120.1</v>
      </c>
      <c r="X101" s="293">
        <v>124.5</v>
      </c>
      <c r="Y101" s="293">
        <v>116.3</v>
      </c>
      <c r="Z101" s="293">
        <v>124.6</v>
      </c>
      <c r="AA101" s="293">
        <v>135.9</v>
      </c>
      <c r="AB101" s="2008">
        <v>138.1</v>
      </c>
      <c r="AC101" s="2008">
        <v>156.9</v>
      </c>
      <c r="AD101" s="2304">
        <v>170.1</v>
      </c>
      <c r="AE101" s="2304">
        <v>183</v>
      </c>
      <c r="AF101" s="2751">
        <v>197.1</v>
      </c>
      <c r="AG101" s="2751">
        <v>204.6</v>
      </c>
      <c r="AH101" s="2751">
        <v>217.7</v>
      </c>
      <c r="AI101" s="2751">
        <v>220.1</v>
      </c>
      <c r="AJ101" s="2751">
        <v>223.8</v>
      </c>
      <c r="AK101" s="2751">
        <v>235.4</v>
      </c>
      <c r="AL101" s="2304">
        <v>230.2</v>
      </c>
      <c r="AM101" s="3071"/>
      <c r="AN101" s="516"/>
    </row>
    <row r="102" spans="2:40" ht="18" customHeight="1">
      <c r="B102" s="544"/>
      <c r="C102" s="2545" t="s">
        <v>597</v>
      </c>
      <c r="D102" s="1669" t="s">
        <v>48</v>
      </c>
      <c r="E102" s="1689" t="s">
        <v>48</v>
      </c>
      <c r="F102" s="1689" t="s">
        <v>48</v>
      </c>
      <c r="G102" s="1689" t="s">
        <v>48</v>
      </c>
      <c r="H102" s="1689" t="s">
        <v>48</v>
      </c>
      <c r="I102" s="1689" t="s">
        <v>48</v>
      </c>
      <c r="J102" s="1689" t="s">
        <v>48</v>
      </c>
      <c r="K102" s="1689" t="s">
        <v>48</v>
      </c>
      <c r="L102" s="1689" t="s">
        <v>48</v>
      </c>
      <c r="M102" s="1689" t="s">
        <v>48</v>
      </c>
      <c r="N102" s="1689" t="s">
        <v>48</v>
      </c>
      <c r="O102" s="1674" t="s">
        <v>48</v>
      </c>
      <c r="P102" s="1104" t="s">
        <v>48</v>
      </c>
      <c r="Q102" s="1104" t="s">
        <v>48</v>
      </c>
      <c r="R102" s="1104" t="s">
        <v>48</v>
      </c>
      <c r="S102" s="1104" t="s">
        <v>48</v>
      </c>
      <c r="T102" s="1104" t="s">
        <v>48</v>
      </c>
      <c r="U102" s="1104" t="s">
        <v>48</v>
      </c>
      <c r="V102" s="1104" t="s">
        <v>48</v>
      </c>
      <c r="W102" s="1104" t="s">
        <v>48</v>
      </c>
      <c r="X102" s="1104" t="s">
        <v>48</v>
      </c>
      <c r="Y102" s="293">
        <v>100</v>
      </c>
      <c r="Z102" s="293">
        <v>107.1</v>
      </c>
      <c r="AA102" s="293">
        <v>116.8</v>
      </c>
      <c r="AB102" s="2008">
        <v>118.7</v>
      </c>
      <c r="AC102" s="2008">
        <v>134.80000000000001</v>
      </c>
      <c r="AD102" s="2304">
        <v>146.1</v>
      </c>
      <c r="AE102" s="2304">
        <v>157.19999999999999</v>
      </c>
      <c r="AF102" s="2751">
        <v>169.3</v>
      </c>
      <c r="AG102" s="2751">
        <v>175.7</v>
      </c>
      <c r="AH102" s="2751">
        <v>186.9</v>
      </c>
      <c r="AI102" s="2751">
        <v>189</v>
      </c>
      <c r="AJ102" s="2751">
        <v>192.2</v>
      </c>
      <c r="AK102" s="2751">
        <v>202.2</v>
      </c>
      <c r="AL102" s="2304">
        <v>197.8</v>
      </c>
      <c r="AM102" s="3071"/>
      <c r="AN102" s="516"/>
    </row>
    <row r="103" spans="2:40" ht="18" customHeight="1">
      <c r="B103" s="544"/>
      <c r="C103" s="2545" t="s">
        <v>574</v>
      </c>
      <c r="D103" s="1669" t="s">
        <v>48</v>
      </c>
      <c r="E103" s="1689" t="s">
        <v>48</v>
      </c>
      <c r="F103" s="1689" t="s">
        <v>48</v>
      </c>
      <c r="G103" s="1689" t="s">
        <v>48</v>
      </c>
      <c r="H103" s="1689" t="s">
        <v>48</v>
      </c>
      <c r="I103" s="1689" t="s">
        <v>48</v>
      </c>
      <c r="J103" s="1689" t="s">
        <v>48</v>
      </c>
      <c r="K103" s="1689" t="s">
        <v>48</v>
      </c>
      <c r="L103" s="1689" t="s">
        <v>48</v>
      </c>
      <c r="M103" s="1689" t="s">
        <v>48</v>
      </c>
      <c r="N103" s="1689" t="s">
        <v>48</v>
      </c>
      <c r="O103" s="1675" t="s">
        <v>48</v>
      </c>
      <c r="P103" s="1104" t="s">
        <v>48</v>
      </c>
      <c r="Q103" s="1104" t="s">
        <v>48</v>
      </c>
      <c r="R103" s="1104" t="s">
        <v>48</v>
      </c>
      <c r="S103" s="1104" t="s">
        <v>48</v>
      </c>
      <c r="T103" s="1104" t="s">
        <v>48</v>
      </c>
      <c r="U103" s="1104" t="s">
        <v>48</v>
      </c>
      <c r="V103" s="1104" t="s">
        <v>48</v>
      </c>
      <c r="W103" s="1104" t="s">
        <v>48</v>
      </c>
      <c r="X103" s="1104" t="s">
        <v>48</v>
      </c>
      <c r="Y103" s="1104" t="s">
        <v>48</v>
      </c>
      <c r="Z103" s="1104" t="s">
        <v>48</v>
      </c>
      <c r="AA103" s="1104" t="s">
        <v>48</v>
      </c>
      <c r="AB103" s="1104" t="s">
        <v>48</v>
      </c>
      <c r="AC103" s="1104" t="s">
        <v>48</v>
      </c>
      <c r="AD103" s="293">
        <v>100</v>
      </c>
      <c r="AE103" s="2304">
        <v>107.6</v>
      </c>
      <c r="AF103" s="2751">
        <v>115.9</v>
      </c>
      <c r="AG103" s="2751">
        <v>120.3</v>
      </c>
      <c r="AH103" s="2751">
        <v>128</v>
      </c>
      <c r="AI103" s="2751">
        <v>129.4</v>
      </c>
      <c r="AJ103" s="2751">
        <v>131.6</v>
      </c>
      <c r="AK103" s="2751">
        <v>138.4</v>
      </c>
      <c r="AL103" s="2304">
        <v>135.4</v>
      </c>
      <c r="AM103" s="3071"/>
      <c r="AN103" s="516"/>
    </row>
    <row r="104" spans="2:40" ht="18" customHeight="1">
      <c r="B104" s="544"/>
      <c r="C104" s="2545" t="s">
        <v>800</v>
      </c>
      <c r="D104" s="1669"/>
      <c r="E104" s="1689"/>
      <c r="F104" s="1689"/>
      <c r="G104" s="1689"/>
      <c r="H104" s="1689"/>
      <c r="I104" s="1689"/>
      <c r="J104" s="1689"/>
      <c r="K104" s="1689"/>
      <c r="L104" s="1689"/>
      <c r="M104" s="1689"/>
      <c r="N104" s="1689" t="s">
        <v>48</v>
      </c>
      <c r="O104" s="1675" t="s">
        <v>48</v>
      </c>
      <c r="P104" s="1104" t="s">
        <v>48</v>
      </c>
      <c r="Q104" s="1104" t="s">
        <v>48</v>
      </c>
      <c r="R104" s="1104" t="s">
        <v>48</v>
      </c>
      <c r="S104" s="1104" t="s">
        <v>48</v>
      </c>
      <c r="T104" s="1104" t="s">
        <v>48</v>
      </c>
      <c r="U104" s="1104" t="s">
        <v>48</v>
      </c>
      <c r="V104" s="1104" t="s">
        <v>48</v>
      </c>
      <c r="W104" s="1104" t="s">
        <v>48</v>
      </c>
      <c r="X104" s="1104" t="s">
        <v>48</v>
      </c>
      <c r="Y104" s="1104" t="s">
        <v>48</v>
      </c>
      <c r="Z104" s="1104" t="s">
        <v>48</v>
      </c>
      <c r="AA104" s="1104" t="s">
        <v>48</v>
      </c>
      <c r="AB104" s="1104" t="s">
        <v>48</v>
      </c>
      <c r="AC104" s="1104" t="s">
        <v>48</v>
      </c>
      <c r="AD104" s="1104" t="s">
        <v>48</v>
      </c>
      <c r="AE104" s="1104" t="s">
        <v>48</v>
      </c>
      <c r="AF104" s="1104" t="s">
        <v>48</v>
      </c>
      <c r="AG104" s="1104" t="s">
        <v>48</v>
      </c>
      <c r="AH104" s="1104" t="s">
        <v>48</v>
      </c>
      <c r="AI104" s="1104" t="s">
        <v>48</v>
      </c>
      <c r="AJ104" s="293">
        <v>100</v>
      </c>
      <c r="AK104" s="2751">
        <v>105.2</v>
      </c>
      <c r="AL104" s="2304">
        <v>102.9</v>
      </c>
      <c r="AM104" s="3071"/>
      <c r="AN104" s="516"/>
    </row>
    <row r="105" spans="2:40" ht="18" customHeight="1">
      <c r="B105" s="544" t="s">
        <v>134</v>
      </c>
      <c r="C105" s="2545" t="s">
        <v>3</v>
      </c>
      <c r="D105" s="1669" t="s">
        <v>48</v>
      </c>
      <c r="E105" s="1689" t="s">
        <v>48</v>
      </c>
      <c r="F105" s="1689" t="s">
        <v>48</v>
      </c>
      <c r="G105" s="1689" t="s">
        <v>48</v>
      </c>
      <c r="H105" s="1689" t="s">
        <v>48</v>
      </c>
      <c r="I105" s="1689" t="s">
        <v>48</v>
      </c>
      <c r="J105" s="1689" t="s">
        <v>48</v>
      </c>
      <c r="K105" s="1689" t="s">
        <v>48</v>
      </c>
      <c r="L105" s="1689" t="s">
        <v>48</v>
      </c>
      <c r="M105" s="1689" t="s">
        <v>48</v>
      </c>
      <c r="N105" s="1689" t="s">
        <v>48</v>
      </c>
      <c r="O105" s="864">
        <v>103.7</v>
      </c>
      <c r="P105" s="293">
        <v>106.3</v>
      </c>
      <c r="Q105" s="293">
        <v>106</v>
      </c>
      <c r="R105" s="293">
        <v>101</v>
      </c>
      <c r="S105" s="293">
        <v>114.7</v>
      </c>
      <c r="T105" s="293">
        <v>96.6</v>
      </c>
      <c r="U105" s="293">
        <v>103.9</v>
      </c>
      <c r="V105" s="293">
        <v>104.1</v>
      </c>
      <c r="W105" s="293">
        <v>105.2</v>
      </c>
      <c r="X105" s="293">
        <v>107.4</v>
      </c>
      <c r="Y105" s="293">
        <v>111.1</v>
      </c>
      <c r="Z105" s="293">
        <v>114.7</v>
      </c>
      <c r="AA105" s="293">
        <v>95.7</v>
      </c>
      <c r="AB105" s="2008">
        <v>115.2</v>
      </c>
      <c r="AC105" s="2008">
        <v>103</v>
      </c>
      <c r="AD105" s="2304">
        <v>97.9</v>
      </c>
      <c r="AE105" s="2304">
        <v>109.9</v>
      </c>
      <c r="AF105" s="2751">
        <v>105.3</v>
      </c>
      <c r="AG105" s="2751">
        <v>108.1</v>
      </c>
      <c r="AH105" s="2751">
        <v>100.6</v>
      </c>
      <c r="AI105" s="2751">
        <v>108.3</v>
      </c>
      <c r="AJ105" s="2751">
        <v>112.1</v>
      </c>
      <c r="AK105" s="2751">
        <v>104.3</v>
      </c>
      <c r="AL105" s="2304">
        <v>92.8</v>
      </c>
      <c r="AM105" s="3071"/>
      <c r="AN105" s="516"/>
    </row>
    <row r="106" spans="2:40" ht="18" customHeight="1">
      <c r="B106" s="544"/>
      <c r="C106" s="2545" t="s">
        <v>866</v>
      </c>
      <c r="D106" s="1669" t="s">
        <v>48</v>
      </c>
      <c r="E106" s="1689" t="s">
        <v>48</v>
      </c>
      <c r="F106" s="1689" t="s">
        <v>48</v>
      </c>
      <c r="G106" s="1689" t="s">
        <v>48</v>
      </c>
      <c r="H106" s="1689" t="s">
        <v>48</v>
      </c>
      <c r="I106" s="1689" t="s">
        <v>48</v>
      </c>
      <c r="J106" s="1689" t="s">
        <v>48</v>
      </c>
      <c r="K106" s="1689" t="s">
        <v>48</v>
      </c>
      <c r="L106" s="1689" t="s">
        <v>48</v>
      </c>
      <c r="M106" s="1689" t="s">
        <v>48</v>
      </c>
      <c r="N106" s="1689" t="s">
        <v>48</v>
      </c>
      <c r="O106" s="864">
        <v>100</v>
      </c>
      <c r="P106" s="293">
        <v>106.3</v>
      </c>
      <c r="Q106" s="293">
        <v>112.7</v>
      </c>
      <c r="R106" s="293">
        <v>113.8</v>
      </c>
      <c r="S106" s="293">
        <v>130.5</v>
      </c>
      <c r="T106" s="293">
        <v>126.1</v>
      </c>
      <c r="U106" s="293">
        <v>131</v>
      </c>
      <c r="V106" s="293">
        <v>136.4</v>
      </c>
      <c r="W106" s="293">
        <v>143.5</v>
      </c>
      <c r="X106" s="293">
        <v>154.1</v>
      </c>
      <c r="Y106" s="293">
        <v>171.2</v>
      </c>
      <c r="Z106" s="293">
        <v>196.4</v>
      </c>
      <c r="AA106" s="293">
        <v>188</v>
      </c>
      <c r="AB106" s="2008">
        <v>216.6</v>
      </c>
      <c r="AC106" s="2008">
        <v>223.1</v>
      </c>
      <c r="AD106" s="2304">
        <v>218.4</v>
      </c>
      <c r="AE106" s="2304">
        <v>240</v>
      </c>
      <c r="AF106" s="2751">
        <v>252.7</v>
      </c>
      <c r="AG106" s="2751">
        <v>273.2</v>
      </c>
      <c r="AH106" s="2751">
        <v>274.8</v>
      </c>
      <c r="AI106" s="2751">
        <v>297.60000000000002</v>
      </c>
      <c r="AJ106" s="2751">
        <v>333.6</v>
      </c>
      <c r="AK106" s="2751">
        <v>347.9</v>
      </c>
      <c r="AL106" s="2304">
        <v>322.89999999999998</v>
      </c>
      <c r="AM106" s="3071"/>
      <c r="AN106" s="516"/>
    </row>
    <row r="107" spans="2:40" ht="18" customHeight="1">
      <c r="B107" s="544"/>
      <c r="C107" s="2545" t="s">
        <v>867</v>
      </c>
      <c r="D107" s="1669" t="s">
        <v>48</v>
      </c>
      <c r="E107" s="1689" t="s">
        <v>48</v>
      </c>
      <c r="F107" s="1689" t="s">
        <v>48</v>
      </c>
      <c r="G107" s="1689" t="s">
        <v>48</v>
      </c>
      <c r="H107" s="1689" t="s">
        <v>48</v>
      </c>
      <c r="I107" s="1689" t="s">
        <v>48</v>
      </c>
      <c r="J107" s="1689" t="s">
        <v>48</v>
      </c>
      <c r="K107" s="1689" t="s">
        <v>48</v>
      </c>
      <c r="L107" s="1689" t="s">
        <v>48</v>
      </c>
      <c r="M107" s="1689" t="s">
        <v>48</v>
      </c>
      <c r="N107" s="1689" t="s">
        <v>48</v>
      </c>
      <c r="O107" s="1674" t="s">
        <v>48</v>
      </c>
      <c r="P107" s="1104" t="s">
        <v>48</v>
      </c>
      <c r="Q107" s="1104" t="s">
        <v>48</v>
      </c>
      <c r="R107" s="1104" t="s">
        <v>48</v>
      </c>
      <c r="S107" s="1104" t="s">
        <v>48</v>
      </c>
      <c r="T107" s="293">
        <v>100</v>
      </c>
      <c r="U107" s="293">
        <v>103.9</v>
      </c>
      <c r="V107" s="293">
        <v>108.2</v>
      </c>
      <c r="W107" s="293">
        <v>113.8</v>
      </c>
      <c r="X107" s="293">
        <v>122.2</v>
      </c>
      <c r="Y107" s="293">
        <v>135.80000000000001</v>
      </c>
      <c r="Z107" s="293">
        <v>155.80000000000001</v>
      </c>
      <c r="AA107" s="293">
        <v>149.1</v>
      </c>
      <c r="AB107" s="2008">
        <v>171.8</v>
      </c>
      <c r="AC107" s="2008">
        <v>177</v>
      </c>
      <c r="AD107" s="2304">
        <v>173.3</v>
      </c>
      <c r="AE107" s="2304">
        <v>190.5</v>
      </c>
      <c r="AF107" s="2751">
        <v>200.6</v>
      </c>
      <c r="AG107" s="2751">
        <v>216.8</v>
      </c>
      <c r="AH107" s="2751">
        <v>218.1</v>
      </c>
      <c r="AI107" s="2751">
        <v>236.2</v>
      </c>
      <c r="AJ107" s="2751">
        <v>264.8</v>
      </c>
      <c r="AK107" s="2751">
        <v>276.2</v>
      </c>
      <c r="AL107" s="2304">
        <v>256.3</v>
      </c>
      <c r="AM107" s="3071"/>
      <c r="AN107" s="516"/>
    </row>
    <row r="108" spans="2:40" ht="18" customHeight="1">
      <c r="B108" s="544"/>
      <c r="C108" s="2545" t="s">
        <v>597</v>
      </c>
      <c r="D108" s="1669" t="s">
        <v>48</v>
      </c>
      <c r="E108" s="1689" t="s">
        <v>48</v>
      </c>
      <c r="F108" s="1689" t="s">
        <v>48</v>
      </c>
      <c r="G108" s="1689" t="s">
        <v>48</v>
      </c>
      <c r="H108" s="1689" t="s">
        <v>48</v>
      </c>
      <c r="I108" s="1689" t="s">
        <v>48</v>
      </c>
      <c r="J108" s="1689" t="s">
        <v>48</v>
      </c>
      <c r="K108" s="1689" t="s">
        <v>48</v>
      </c>
      <c r="L108" s="1689" t="s">
        <v>48</v>
      </c>
      <c r="M108" s="1689" t="s">
        <v>48</v>
      </c>
      <c r="N108" s="1689" t="s">
        <v>48</v>
      </c>
      <c r="O108" s="1674" t="s">
        <v>48</v>
      </c>
      <c r="P108" s="1104" t="s">
        <v>48</v>
      </c>
      <c r="Q108" s="1104" t="s">
        <v>48</v>
      </c>
      <c r="R108" s="1104" t="s">
        <v>48</v>
      </c>
      <c r="S108" s="1104" t="s">
        <v>48</v>
      </c>
      <c r="T108" s="1104" t="s">
        <v>48</v>
      </c>
      <c r="U108" s="1104" t="s">
        <v>48</v>
      </c>
      <c r="V108" s="1104" t="s">
        <v>48</v>
      </c>
      <c r="W108" s="1104" t="s">
        <v>48</v>
      </c>
      <c r="X108" s="1104" t="s">
        <v>48</v>
      </c>
      <c r="Y108" s="293">
        <v>100</v>
      </c>
      <c r="Z108" s="293">
        <v>114.7</v>
      </c>
      <c r="AA108" s="293">
        <v>109.8</v>
      </c>
      <c r="AB108" s="2008">
        <v>126.5</v>
      </c>
      <c r="AC108" s="2008">
        <v>130.30000000000001</v>
      </c>
      <c r="AD108" s="2304">
        <v>127.6</v>
      </c>
      <c r="AE108" s="2304">
        <v>140.19999999999999</v>
      </c>
      <c r="AF108" s="2751">
        <v>147.6</v>
      </c>
      <c r="AG108" s="2751">
        <v>159.6</v>
      </c>
      <c r="AH108" s="2751">
        <v>160.6</v>
      </c>
      <c r="AI108" s="2751">
        <v>173.9</v>
      </c>
      <c r="AJ108" s="2751">
        <v>194.9</v>
      </c>
      <c r="AK108" s="2751">
        <v>203.3</v>
      </c>
      <c r="AL108" s="2304">
        <v>188.7</v>
      </c>
      <c r="AM108" s="3071"/>
      <c r="AN108" s="516"/>
    </row>
    <row r="109" spans="2:40" ht="18" customHeight="1">
      <c r="B109" s="544"/>
      <c r="C109" s="2545" t="s">
        <v>574</v>
      </c>
      <c r="D109" s="1669" t="s">
        <v>48</v>
      </c>
      <c r="E109" s="1689" t="s">
        <v>48</v>
      </c>
      <c r="F109" s="1689" t="s">
        <v>48</v>
      </c>
      <c r="G109" s="1689" t="s">
        <v>48</v>
      </c>
      <c r="H109" s="1689" t="s">
        <v>48</v>
      </c>
      <c r="I109" s="1689" t="s">
        <v>48</v>
      </c>
      <c r="J109" s="1689" t="s">
        <v>48</v>
      </c>
      <c r="K109" s="1689" t="s">
        <v>48</v>
      </c>
      <c r="L109" s="1689" t="s">
        <v>48</v>
      </c>
      <c r="M109" s="1689" t="s">
        <v>48</v>
      </c>
      <c r="N109" s="1689" t="s">
        <v>48</v>
      </c>
      <c r="O109" s="1675" t="s">
        <v>48</v>
      </c>
      <c r="P109" s="1104" t="s">
        <v>48</v>
      </c>
      <c r="Q109" s="1104" t="s">
        <v>48</v>
      </c>
      <c r="R109" s="1104" t="s">
        <v>48</v>
      </c>
      <c r="S109" s="1104" t="s">
        <v>48</v>
      </c>
      <c r="T109" s="1104" t="s">
        <v>48</v>
      </c>
      <c r="U109" s="1104" t="s">
        <v>48</v>
      </c>
      <c r="V109" s="1104" t="s">
        <v>48</v>
      </c>
      <c r="W109" s="1104" t="s">
        <v>48</v>
      </c>
      <c r="X109" s="1104" t="s">
        <v>48</v>
      </c>
      <c r="Y109" s="1104" t="s">
        <v>48</v>
      </c>
      <c r="Z109" s="1104" t="s">
        <v>48</v>
      </c>
      <c r="AA109" s="1104" t="s">
        <v>48</v>
      </c>
      <c r="AB109" s="1104" t="s">
        <v>48</v>
      </c>
      <c r="AC109" s="1104" t="s">
        <v>48</v>
      </c>
      <c r="AD109" s="293">
        <v>100</v>
      </c>
      <c r="AE109" s="2304">
        <v>109.9</v>
      </c>
      <c r="AF109" s="2751">
        <v>115.7</v>
      </c>
      <c r="AG109" s="2751">
        <v>125.1</v>
      </c>
      <c r="AH109" s="2751">
        <v>125.9</v>
      </c>
      <c r="AI109" s="2751">
        <v>136.30000000000001</v>
      </c>
      <c r="AJ109" s="2751">
        <v>152.80000000000001</v>
      </c>
      <c r="AK109" s="2751">
        <v>159.4</v>
      </c>
      <c r="AL109" s="2304">
        <v>147.9</v>
      </c>
      <c r="AM109" s="3071"/>
      <c r="AN109" s="516"/>
    </row>
    <row r="110" spans="2:40" ht="18" customHeight="1">
      <c r="B110" s="544"/>
      <c r="C110" s="2545" t="s">
        <v>800</v>
      </c>
      <c r="D110" s="1669"/>
      <c r="E110" s="1689"/>
      <c r="F110" s="1689"/>
      <c r="G110" s="1689"/>
      <c r="H110" s="1689"/>
      <c r="I110" s="1689"/>
      <c r="J110" s="1689"/>
      <c r="K110" s="1689"/>
      <c r="L110" s="1689"/>
      <c r="M110" s="1689"/>
      <c r="N110" s="1689" t="s">
        <v>48</v>
      </c>
      <c r="O110" s="1675" t="s">
        <v>48</v>
      </c>
      <c r="P110" s="1104" t="s">
        <v>48</v>
      </c>
      <c r="Q110" s="1104" t="s">
        <v>48</v>
      </c>
      <c r="R110" s="1104" t="s">
        <v>48</v>
      </c>
      <c r="S110" s="1104" t="s">
        <v>48</v>
      </c>
      <c r="T110" s="1104" t="s">
        <v>48</v>
      </c>
      <c r="U110" s="1104" t="s">
        <v>48</v>
      </c>
      <c r="V110" s="1104" t="s">
        <v>48</v>
      </c>
      <c r="W110" s="1104" t="s">
        <v>48</v>
      </c>
      <c r="X110" s="1104" t="s">
        <v>48</v>
      </c>
      <c r="Y110" s="1104" t="s">
        <v>48</v>
      </c>
      <c r="Z110" s="1104" t="s">
        <v>48</v>
      </c>
      <c r="AA110" s="1104" t="s">
        <v>48</v>
      </c>
      <c r="AB110" s="1104" t="s">
        <v>48</v>
      </c>
      <c r="AC110" s="1104" t="s">
        <v>48</v>
      </c>
      <c r="AD110" s="1104" t="s">
        <v>48</v>
      </c>
      <c r="AE110" s="1104" t="s">
        <v>48</v>
      </c>
      <c r="AF110" s="1104" t="s">
        <v>48</v>
      </c>
      <c r="AG110" s="1104" t="s">
        <v>48</v>
      </c>
      <c r="AH110" s="1104" t="s">
        <v>48</v>
      </c>
      <c r="AI110" s="1104" t="s">
        <v>48</v>
      </c>
      <c r="AJ110" s="293">
        <v>100</v>
      </c>
      <c r="AK110" s="2751">
        <v>104.3</v>
      </c>
      <c r="AL110" s="2304">
        <v>96.8</v>
      </c>
      <c r="AM110" s="3071"/>
      <c r="AN110" s="516"/>
    </row>
    <row r="111" spans="2:40" ht="18" customHeight="1">
      <c r="B111" s="544" t="s">
        <v>135</v>
      </c>
      <c r="C111" s="2545" t="s">
        <v>3</v>
      </c>
      <c r="D111" s="1669" t="s">
        <v>48</v>
      </c>
      <c r="E111" s="1689" t="s">
        <v>48</v>
      </c>
      <c r="F111" s="1689" t="s">
        <v>48</v>
      </c>
      <c r="G111" s="1689" t="s">
        <v>48</v>
      </c>
      <c r="H111" s="1689" t="s">
        <v>48</v>
      </c>
      <c r="I111" s="1689" t="s">
        <v>48</v>
      </c>
      <c r="J111" s="1689" t="s">
        <v>48</v>
      </c>
      <c r="K111" s="1689" t="s">
        <v>48</v>
      </c>
      <c r="L111" s="1689" t="s">
        <v>48</v>
      </c>
      <c r="M111" s="1689" t="s">
        <v>48</v>
      </c>
      <c r="N111" s="1689" t="s">
        <v>48</v>
      </c>
      <c r="O111" s="864">
        <v>101.6</v>
      </c>
      <c r="P111" s="293">
        <v>95.1</v>
      </c>
      <c r="Q111" s="293">
        <v>102.8</v>
      </c>
      <c r="R111" s="293">
        <v>99.7</v>
      </c>
      <c r="S111" s="293">
        <v>105.2</v>
      </c>
      <c r="T111" s="293">
        <v>97.6</v>
      </c>
      <c r="U111" s="293">
        <v>101.3</v>
      </c>
      <c r="V111" s="293">
        <v>113.5</v>
      </c>
      <c r="W111" s="293">
        <v>116.1</v>
      </c>
      <c r="X111" s="293">
        <v>100.2</v>
      </c>
      <c r="Y111" s="293">
        <v>114</v>
      </c>
      <c r="Z111" s="293">
        <v>100.2</v>
      </c>
      <c r="AA111" s="293">
        <v>101.3</v>
      </c>
      <c r="AB111" s="2008">
        <v>98.4</v>
      </c>
      <c r="AC111" s="2008">
        <v>105.1</v>
      </c>
      <c r="AD111" s="2304">
        <v>101.4</v>
      </c>
      <c r="AE111" s="2304">
        <v>102.4</v>
      </c>
      <c r="AF111" s="2751">
        <v>114.5</v>
      </c>
      <c r="AG111" s="2751">
        <v>103.4</v>
      </c>
      <c r="AH111" s="2751">
        <v>105.2</v>
      </c>
      <c r="AI111" s="2751">
        <v>92.9</v>
      </c>
      <c r="AJ111" s="2751">
        <v>106.2</v>
      </c>
      <c r="AK111" s="2751">
        <v>102.2</v>
      </c>
      <c r="AL111" s="2304">
        <v>103.5</v>
      </c>
      <c r="AM111" s="3071"/>
      <c r="AN111" s="516"/>
    </row>
    <row r="112" spans="2:40" ht="18" customHeight="1">
      <c r="B112" s="544"/>
      <c r="C112" s="2545" t="s">
        <v>866</v>
      </c>
      <c r="D112" s="1669" t="s">
        <v>48</v>
      </c>
      <c r="E112" s="1689" t="s">
        <v>48</v>
      </c>
      <c r="F112" s="1689" t="s">
        <v>48</v>
      </c>
      <c r="G112" s="1689" t="s">
        <v>48</v>
      </c>
      <c r="H112" s="1689" t="s">
        <v>48</v>
      </c>
      <c r="I112" s="1689" t="s">
        <v>48</v>
      </c>
      <c r="J112" s="1689" t="s">
        <v>48</v>
      </c>
      <c r="K112" s="1689" t="s">
        <v>48</v>
      </c>
      <c r="L112" s="1689" t="s">
        <v>48</v>
      </c>
      <c r="M112" s="1689" t="s">
        <v>48</v>
      </c>
      <c r="N112" s="1689" t="s">
        <v>48</v>
      </c>
      <c r="O112" s="864">
        <v>100</v>
      </c>
      <c r="P112" s="293">
        <v>95.1</v>
      </c>
      <c r="Q112" s="293">
        <v>97.8</v>
      </c>
      <c r="R112" s="293">
        <v>97.5</v>
      </c>
      <c r="S112" s="293">
        <v>102.6</v>
      </c>
      <c r="T112" s="293">
        <v>100.1</v>
      </c>
      <c r="U112" s="293">
        <v>101.4</v>
      </c>
      <c r="V112" s="293">
        <v>115.1</v>
      </c>
      <c r="W112" s="293">
        <v>133.6</v>
      </c>
      <c r="X112" s="293">
        <v>133.9</v>
      </c>
      <c r="Y112" s="293">
        <v>152.6</v>
      </c>
      <c r="Z112" s="293">
        <v>152.9</v>
      </c>
      <c r="AA112" s="293">
        <v>154.9</v>
      </c>
      <c r="AB112" s="2008">
        <v>152.4</v>
      </c>
      <c r="AC112" s="2008">
        <v>160.19999999999999</v>
      </c>
      <c r="AD112" s="2304">
        <v>162.4</v>
      </c>
      <c r="AE112" s="2304">
        <v>166.3</v>
      </c>
      <c r="AF112" s="2751">
        <v>190.4</v>
      </c>
      <c r="AG112" s="2751">
        <v>196.9</v>
      </c>
      <c r="AH112" s="2751">
        <v>207.1</v>
      </c>
      <c r="AI112" s="2751">
        <v>192.4</v>
      </c>
      <c r="AJ112" s="2751">
        <v>204.3</v>
      </c>
      <c r="AK112" s="2751">
        <v>208.8</v>
      </c>
      <c r="AL112" s="2304">
        <v>216.1</v>
      </c>
      <c r="AM112" s="3071"/>
      <c r="AN112" s="516"/>
    </row>
    <row r="113" spans="2:40" ht="18" customHeight="1">
      <c r="B113" s="544"/>
      <c r="C113" s="2545" t="s">
        <v>867</v>
      </c>
      <c r="D113" s="1669" t="s">
        <v>48</v>
      </c>
      <c r="E113" s="1689" t="s">
        <v>48</v>
      </c>
      <c r="F113" s="1689" t="s">
        <v>48</v>
      </c>
      <c r="G113" s="1689" t="s">
        <v>48</v>
      </c>
      <c r="H113" s="1689" t="s">
        <v>48</v>
      </c>
      <c r="I113" s="1689" t="s">
        <v>48</v>
      </c>
      <c r="J113" s="1689" t="s">
        <v>48</v>
      </c>
      <c r="K113" s="1689" t="s">
        <v>48</v>
      </c>
      <c r="L113" s="1689" t="s">
        <v>48</v>
      </c>
      <c r="M113" s="1689" t="s">
        <v>48</v>
      </c>
      <c r="N113" s="1689" t="s">
        <v>48</v>
      </c>
      <c r="O113" s="1674" t="s">
        <v>48</v>
      </c>
      <c r="P113" s="1104" t="s">
        <v>48</v>
      </c>
      <c r="Q113" s="1104" t="s">
        <v>48</v>
      </c>
      <c r="R113" s="1104" t="s">
        <v>48</v>
      </c>
      <c r="S113" s="1104" t="s">
        <v>48</v>
      </c>
      <c r="T113" s="293">
        <v>100</v>
      </c>
      <c r="U113" s="293">
        <v>101.3</v>
      </c>
      <c r="V113" s="293">
        <v>115</v>
      </c>
      <c r="W113" s="293">
        <v>133.5</v>
      </c>
      <c r="X113" s="293">
        <v>133.80000000000001</v>
      </c>
      <c r="Y113" s="293">
        <v>152.5</v>
      </c>
      <c r="Z113" s="293">
        <v>152.80000000000001</v>
      </c>
      <c r="AA113" s="293">
        <v>154.80000000000001</v>
      </c>
      <c r="AB113" s="2008">
        <v>152.30000000000001</v>
      </c>
      <c r="AC113" s="2008">
        <v>160.1</v>
      </c>
      <c r="AD113" s="2304">
        <v>162.30000000000001</v>
      </c>
      <c r="AE113" s="2304">
        <v>166.2</v>
      </c>
      <c r="AF113" s="2751">
        <v>190.3</v>
      </c>
      <c r="AG113" s="2751">
        <v>196.8</v>
      </c>
      <c r="AH113" s="2751">
        <v>207</v>
      </c>
      <c r="AI113" s="2751">
        <v>192.3</v>
      </c>
      <c r="AJ113" s="2751">
        <v>204.2</v>
      </c>
      <c r="AK113" s="2751">
        <v>208.7</v>
      </c>
      <c r="AL113" s="2304">
        <v>216</v>
      </c>
      <c r="AM113" s="3071"/>
      <c r="AN113" s="516"/>
    </row>
    <row r="114" spans="2:40" ht="18" customHeight="1">
      <c r="B114" s="544"/>
      <c r="C114" s="2545" t="s">
        <v>597</v>
      </c>
      <c r="D114" s="1669" t="s">
        <v>48</v>
      </c>
      <c r="E114" s="1689" t="s">
        <v>48</v>
      </c>
      <c r="F114" s="1689" t="s">
        <v>48</v>
      </c>
      <c r="G114" s="1689" t="s">
        <v>48</v>
      </c>
      <c r="H114" s="1689" t="s">
        <v>48</v>
      </c>
      <c r="I114" s="1689" t="s">
        <v>48</v>
      </c>
      <c r="J114" s="1689" t="s">
        <v>48</v>
      </c>
      <c r="K114" s="1689" t="s">
        <v>48</v>
      </c>
      <c r="L114" s="1689" t="s">
        <v>48</v>
      </c>
      <c r="M114" s="1689" t="s">
        <v>48</v>
      </c>
      <c r="N114" s="1689" t="s">
        <v>48</v>
      </c>
      <c r="O114" s="1674" t="s">
        <v>48</v>
      </c>
      <c r="P114" s="1104" t="s">
        <v>48</v>
      </c>
      <c r="Q114" s="1104" t="s">
        <v>48</v>
      </c>
      <c r="R114" s="1104" t="s">
        <v>48</v>
      </c>
      <c r="S114" s="1104" t="s">
        <v>48</v>
      </c>
      <c r="T114" s="1104" t="s">
        <v>48</v>
      </c>
      <c r="U114" s="1104" t="s">
        <v>48</v>
      </c>
      <c r="V114" s="1104" t="s">
        <v>48</v>
      </c>
      <c r="W114" s="1104" t="s">
        <v>48</v>
      </c>
      <c r="X114" s="1104" t="s">
        <v>48</v>
      </c>
      <c r="Y114" s="293">
        <v>100</v>
      </c>
      <c r="Z114" s="293">
        <v>100.2</v>
      </c>
      <c r="AA114" s="293">
        <v>101.5</v>
      </c>
      <c r="AB114" s="2008">
        <v>99.9</v>
      </c>
      <c r="AC114" s="2008">
        <v>105</v>
      </c>
      <c r="AD114" s="2304">
        <v>106.5</v>
      </c>
      <c r="AE114" s="2304">
        <v>109.1</v>
      </c>
      <c r="AF114" s="2751">
        <v>124.9</v>
      </c>
      <c r="AG114" s="2751">
        <v>129.1</v>
      </c>
      <c r="AH114" s="2751">
        <v>135.80000000000001</v>
      </c>
      <c r="AI114" s="2751">
        <v>126.2</v>
      </c>
      <c r="AJ114" s="2751">
        <v>134</v>
      </c>
      <c r="AK114" s="2751">
        <v>136.9</v>
      </c>
      <c r="AL114" s="2304">
        <v>141.69999999999999</v>
      </c>
      <c r="AM114" s="3071"/>
      <c r="AN114" s="516"/>
    </row>
    <row r="115" spans="2:40" ht="18" customHeight="1">
      <c r="B115" s="544"/>
      <c r="C115" s="2545" t="s">
        <v>574</v>
      </c>
      <c r="D115" s="1669" t="s">
        <v>48</v>
      </c>
      <c r="E115" s="1689" t="s">
        <v>48</v>
      </c>
      <c r="F115" s="1689" t="s">
        <v>48</v>
      </c>
      <c r="G115" s="1689" t="s">
        <v>48</v>
      </c>
      <c r="H115" s="1689" t="s">
        <v>48</v>
      </c>
      <c r="I115" s="1689" t="s">
        <v>48</v>
      </c>
      <c r="J115" s="1689" t="s">
        <v>48</v>
      </c>
      <c r="K115" s="1689" t="s">
        <v>48</v>
      </c>
      <c r="L115" s="1689" t="s">
        <v>48</v>
      </c>
      <c r="M115" s="1689" t="s">
        <v>48</v>
      </c>
      <c r="N115" s="1689" t="s">
        <v>48</v>
      </c>
      <c r="O115" s="1675" t="s">
        <v>48</v>
      </c>
      <c r="P115" s="1104" t="s">
        <v>48</v>
      </c>
      <c r="Q115" s="1104" t="s">
        <v>48</v>
      </c>
      <c r="R115" s="1104" t="s">
        <v>48</v>
      </c>
      <c r="S115" s="1104" t="s">
        <v>48</v>
      </c>
      <c r="T115" s="1104" t="s">
        <v>48</v>
      </c>
      <c r="U115" s="1104" t="s">
        <v>48</v>
      </c>
      <c r="V115" s="1104" t="s">
        <v>48</v>
      </c>
      <c r="W115" s="1104" t="s">
        <v>48</v>
      </c>
      <c r="X115" s="1104" t="s">
        <v>48</v>
      </c>
      <c r="Y115" s="1104" t="s">
        <v>48</v>
      </c>
      <c r="Z115" s="1104" t="s">
        <v>48</v>
      </c>
      <c r="AA115" s="1104" t="s">
        <v>48</v>
      </c>
      <c r="AB115" s="1104" t="s">
        <v>48</v>
      </c>
      <c r="AC115" s="1104" t="s">
        <v>48</v>
      </c>
      <c r="AD115" s="293">
        <v>100</v>
      </c>
      <c r="AE115" s="2304">
        <v>102.4</v>
      </c>
      <c r="AF115" s="2751">
        <v>117.2</v>
      </c>
      <c r="AG115" s="2751">
        <v>121.2</v>
      </c>
      <c r="AH115" s="2751">
        <v>127.5</v>
      </c>
      <c r="AI115" s="2751">
        <v>118.4</v>
      </c>
      <c r="AJ115" s="2751">
        <v>125.7</v>
      </c>
      <c r="AK115" s="2751">
        <v>128.5</v>
      </c>
      <c r="AL115" s="2304">
        <v>133</v>
      </c>
      <c r="AM115" s="3071"/>
      <c r="AN115" s="516"/>
    </row>
    <row r="116" spans="2:40" ht="18" customHeight="1">
      <c r="B116" s="544"/>
      <c r="C116" s="2545" t="s">
        <v>800</v>
      </c>
      <c r="D116" s="1669"/>
      <c r="E116" s="1689"/>
      <c r="F116" s="1689"/>
      <c r="G116" s="1689"/>
      <c r="H116" s="1689"/>
      <c r="I116" s="1689"/>
      <c r="J116" s="1689"/>
      <c r="K116" s="1689"/>
      <c r="L116" s="1689"/>
      <c r="M116" s="1689"/>
      <c r="N116" s="1689" t="s">
        <v>48</v>
      </c>
      <c r="O116" s="1675" t="s">
        <v>48</v>
      </c>
      <c r="P116" s="1104" t="s">
        <v>48</v>
      </c>
      <c r="Q116" s="1104" t="s">
        <v>48</v>
      </c>
      <c r="R116" s="1104" t="s">
        <v>48</v>
      </c>
      <c r="S116" s="1104" t="s">
        <v>48</v>
      </c>
      <c r="T116" s="1104" t="s">
        <v>48</v>
      </c>
      <c r="U116" s="1104" t="s">
        <v>48</v>
      </c>
      <c r="V116" s="1104" t="s">
        <v>48</v>
      </c>
      <c r="W116" s="1104" t="s">
        <v>48</v>
      </c>
      <c r="X116" s="1104" t="s">
        <v>48</v>
      </c>
      <c r="Y116" s="1104" t="s">
        <v>48</v>
      </c>
      <c r="Z116" s="1104" t="s">
        <v>48</v>
      </c>
      <c r="AA116" s="1104" t="s">
        <v>48</v>
      </c>
      <c r="AB116" s="1104" t="s">
        <v>48</v>
      </c>
      <c r="AC116" s="1104" t="s">
        <v>48</v>
      </c>
      <c r="AD116" s="1104" t="s">
        <v>48</v>
      </c>
      <c r="AE116" s="1104" t="s">
        <v>48</v>
      </c>
      <c r="AF116" s="1104" t="s">
        <v>48</v>
      </c>
      <c r="AG116" s="1104" t="s">
        <v>48</v>
      </c>
      <c r="AH116" s="1104" t="s">
        <v>48</v>
      </c>
      <c r="AI116" s="1104" t="s">
        <v>48</v>
      </c>
      <c r="AJ116" s="293">
        <v>100</v>
      </c>
      <c r="AK116" s="2751">
        <v>102.2</v>
      </c>
      <c r="AL116" s="2304">
        <v>105.8</v>
      </c>
      <c r="AM116" s="3071"/>
      <c r="AN116" s="516"/>
    </row>
    <row r="117" spans="2:40" ht="13.2">
      <c r="B117" s="3114" t="s">
        <v>281</v>
      </c>
      <c r="C117" s="3115" t="s">
        <v>3</v>
      </c>
      <c r="D117" s="3092" t="s">
        <v>48</v>
      </c>
      <c r="E117" s="3093" t="s">
        <v>48</v>
      </c>
      <c r="F117" s="3093" t="s">
        <v>48</v>
      </c>
      <c r="G117" s="3093" t="s">
        <v>48</v>
      </c>
      <c r="H117" s="3093" t="s">
        <v>48</v>
      </c>
      <c r="I117" s="3093" t="s">
        <v>48</v>
      </c>
      <c r="J117" s="3093" t="s">
        <v>48</v>
      </c>
      <c r="K117" s="3093" t="s">
        <v>48</v>
      </c>
      <c r="L117" s="3093" t="s">
        <v>48</v>
      </c>
      <c r="M117" s="3093" t="s">
        <v>48</v>
      </c>
      <c r="N117" s="3093" t="s">
        <v>48</v>
      </c>
      <c r="O117" s="3094">
        <v>105.8</v>
      </c>
      <c r="P117" s="3095">
        <v>109.9</v>
      </c>
      <c r="Q117" s="3095">
        <v>106.9</v>
      </c>
      <c r="R117" s="3095">
        <v>108</v>
      </c>
      <c r="S117" s="3095">
        <v>107.5</v>
      </c>
      <c r="T117" s="3095">
        <v>105.5</v>
      </c>
      <c r="U117" s="3095">
        <v>104.1</v>
      </c>
      <c r="V117" s="3095">
        <v>108.5</v>
      </c>
      <c r="W117" s="3095">
        <v>112.1</v>
      </c>
      <c r="X117" s="3095">
        <v>102.4</v>
      </c>
      <c r="Y117" s="3095">
        <v>106</v>
      </c>
      <c r="Z117" s="3095">
        <v>105.7</v>
      </c>
      <c r="AA117" s="3095">
        <v>105.4</v>
      </c>
      <c r="AB117" s="3096">
        <v>107.5</v>
      </c>
      <c r="AC117" s="3096">
        <v>101.5</v>
      </c>
      <c r="AD117" s="3097">
        <v>108.6</v>
      </c>
      <c r="AE117" s="3097">
        <v>100.5</v>
      </c>
      <c r="AF117" s="3059">
        <v>111.5</v>
      </c>
      <c r="AG117" s="3059">
        <v>102.8</v>
      </c>
      <c r="AH117" s="3059">
        <v>99.7</v>
      </c>
      <c r="AI117" s="3059">
        <v>100.2</v>
      </c>
      <c r="AJ117" s="3059">
        <v>100.3</v>
      </c>
      <c r="AK117" s="3059">
        <v>97.4</v>
      </c>
      <c r="AL117" s="3059">
        <v>102.3</v>
      </c>
      <c r="AM117" s="3059">
        <v>125.4</v>
      </c>
      <c r="AN117" s="2757"/>
    </row>
    <row r="118" spans="2:40" ht="15.6">
      <c r="B118" s="3114"/>
      <c r="C118" s="3115" t="s">
        <v>969</v>
      </c>
      <c r="D118" s="3092" t="s">
        <v>48</v>
      </c>
      <c r="E118" s="3093" t="s">
        <v>48</v>
      </c>
      <c r="F118" s="3093" t="s">
        <v>48</v>
      </c>
      <c r="G118" s="3093" t="s">
        <v>48</v>
      </c>
      <c r="H118" s="3093" t="s">
        <v>48</v>
      </c>
      <c r="I118" s="3093" t="s">
        <v>48</v>
      </c>
      <c r="J118" s="3093" t="s">
        <v>48</v>
      </c>
      <c r="K118" s="3093" t="s">
        <v>48</v>
      </c>
      <c r="L118" s="3093" t="s">
        <v>48</v>
      </c>
      <c r="M118" s="3093" t="s">
        <v>48</v>
      </c>
      <c r="N118" s="3093" t="s">
        <v>48</v>
      </c>
      <c r="O118" s="3094">
        <v>100</v>
      </c>
      <c r="P118" s="3095">
        <v>109.9</v>
      </c>
      <c r="Q118" s="3095">
        <v>117.5</v>
      </c>
      <c r="R118" s="3095">
        <v>126.9</v>
      </c>
      <c r="S118" s="3095">
        <v>136.4</v>
      </c>
      <c r="T118" s="3095">
        <v>143.9</v>
      </c>
      <c r="U118" s="3095">
        <v>149.80000000000001</v>
      </c>
      <c r="V118" s="3095">
        <v>162.5</v>
      </c>
      <c r="W118" s="3095">
        <v>182.2</v>
      </c>
      <c r="X118" s="3095">
        <v>186.6</v>
      </c>
      <c r="Y118" s="3095">
        <v>197.8</v>
      </c>
      <c r="Z118" s="3095">
        <v>209.1</v>
      </c>
      <c r="AA118" s="3095">
        <v>220.4</v>
      </c>
      <c r="AB118" s="3096">
        <v>236.9</v>
      </c>
      <c r="AC118" s="3096">
        <v>240.5</v>
      </c>
      <c r="AD118" s="3097">
        <v>261.2</v>
      </c>
      <c r="AE118" s="3097">
        <v>262.5</v>
      </c>
      <c r="AF118" s="3059">
        <v>292.7</v>
      </c>
      <c r="AG118" s="3059">
        <v>300.89999999999998</v>
      </c>
      <c r="AH118" s="3059">
        <v>300</v>
      </c>
      <c r="AI118" s="3059">
        <v>300.60000000000002</v>
      </c>
      <c r="AJ118" s="3059">
        <v>301.5</v>
      </c>
      <c r="AK118" s="3059">
        <v>293.7</v>
      </c>
      <c r="AL118" s="3059">
        <v>300.5</v>
      </c>
      <c r="AM118" s="3059">
        <v>376.8</v>
      </c>
      <c r="AN118" s="2757"/>
    </row>
    <row r="119" spans="2:40" ht="15.6">
      <c r="B119" s="3114"/>
      <c r="C119" s="3115" t="s">
        <v>970</v>
      </c>
      <c r="D119" s="3092" t="s">
        <v>48</v>
      </c>
      <c r="E119" s="3093" t="s">
        <v>48</v>
      </c>
      <c r="F119" s="3093" t="s">
        <v>48</v>
      </c>
      <c r="G119" s="3093" t="s">
        <v>48</v>
      </c>
      <c r="H119" s="3093" t="s">
        <v>48</v>
      </c>
      <c r="I119" s="3093" t="s">
        <v>48</v>
      </c>
      <c r="J119" s="3093" t="s">
        <v>48</v>
      </c>
      <c r="K119" s="3093" t="s">
        <v>48</v>
      </c>
      <c r="L119" s="3093" t="s">
        <v>48</v>
      </c>
      <c r="M119" s="3093" t="s">
        <v>48</v>
      </c>
      <c r="N119" s="3093" t="s">
        <v>48</v>
      </c>
      <c r="O119" s="3098" t="s">
        <v>48</v>
      </c>
      <c r="P119" s="3099" t="s">
        <v>48</v>
      </c>
      <c r="Q119" s="3099" t="s">
        <v>48</v>
      </c>
      <c r="R119" s="3099" t="s">
        <v>48</v>
      </c>
      <c r="S119" s="3099" t="s">
        <v>48</v>
      </c>
      <c r="T119" s="3095">
        <v>100</v>
      </c>
      <c r="U119" s="3095">
        <v>104.1</v>
      </c>
      <c r="V119" s="3095">
        <v>112.9</v>
      </c>
      <c r="W119" s="3095">
        <v>126.6</v>
      </c>
      <c r="X119" s="3095">
        <v>129.6</v>
      </c>
      <c r="Y119" s="3095">
        <v>137.4</v>
      </c>
      <c r="Z119" s="3095">
        <v>145.19999999999999</v>
      </c>
      <c r="AA119" s="3095">
        <v>153</v>
      </c>
      <c r="AB119" s="3096">
        <v>164.5</v>
      </c>
      <c r="AC119" s="3096">
        <v>167</v>
      </c>
      <c r="AD119" s="3097">
        <v>181.4</v>
      </c>
      <c r="AE119" s="3097">
        <v>182.3</v>
      </c>
      <c r="AF119" s="3059">
        <v>203.3</v>
      </c>
      <c r="AG119" s="3059">
        <v>209</v>
      </c>
      <c r="AH119" s="3059">
        <v>208.4</v>
      </c>
      <c r="AI119" s="3059">
        <v>208.8</v>
      </c>
      <c r="AJ119" s="3059">
        <v>209.4</v>
      </c>
      <c r="AK119" s="3059">
        <v>204</v>
      </c>
      <c r="AL119" s="3059">
        <v>208.7</v>
      </c>
      <c r="AM119" s="3059">
        <v>261.7</v>
      </c>
      <c r="AN119" s="2757"/>
    </row>
    <row r="120" spans="2:40" ht="15.6">
      <c r="B120" s="3114"/>
      <c r="C120" s="3115" t="s">
        <v>971</v>
      </c>
      <c r="D120" s="3092" t="s">
        <v>48</v>
      </c>
      <c r="E120" s="3093" t="s">
        <v>48</v>
      </c>
      <c r="F120" s="3093" t="s">
        <v>48</v>
      </c>
      <c r="G120" s="3093" t="s">
        <v>48</v>
      </c>
      <c r="H120" s="3093" t="s">
        <v>48</v>
      </c>
      <c r="I120" s="3093" t="s">
        <v>48</v>
      </c>
      <c r="J120" s="3093" t="s">
        <v>48</v>
      </c>
      <c r="K120" s="3093" t="s">
        <v>48</v>
      </c>
      <c r="L120" s="3093" t="s">
        <v>48</v>
      </c>
      <c r="M120" s="3093" t="s">
        <v>48</v>
      </c>
      <c r="N120" s="3093" t="s">
        <v>48</v>
      </c>
      <c r="O120" s="3098" t="s">
        <v>48</v>
      </c>
      <c r="P120" s="3099" t="s">
        <v>48</v>
      </c>
      <c r="Q120" s="3099" t="s">
        <v>48</v>
      </c>
      <c r="R120" s="3099" t="s">
        <v>48</v>
      </c>
      <c r="S120" s="3099" t="s">
        <v>48</v>
      </c>
      <c r="T120" s="3099" t="s">
        <v>48</v>
      </c>
      <c r="U120" s="3099" t="s">
        <v>48</v>
      </c>
      <c r="V120" s="3099" t="s">
        <v>48</v>
      </c>
      <c r="W120" s="3099" t="s">
        <v>48</v>
      </c>
      <c r="X120" s="3099" t="s">
        <v>48</v>
      </c>
      <c r="Y120" s="3095">
        <v>100</v>
      </c>
      <c r="Z120" s="3095">
        <v>105.7</v>
      </c>
      <c r="AA120" s="3095">
        <v>111.4</v>
      </c>
      <c r="AB120" s="3096">
        <v>119.8</v>
      </c>
      <c r="AC120" s="3096">
        <v>121.6</v>
      </c>
      <c r="AD120" s="3097">
        <v>132.1</v>
      </c>
      <c r="AE120" s="3097">
        <v>132.80000000000001</v>
      </c>
      <c r="AF120" s="3059">
        <v>148.1</v>
      </c>
      <c r="AG120" s="3059">
        <v>152.19999999999999</v>
      </c>
      <c r="AH120" s="3059">
        <v>151.69999999999999</v>
      </c>
      <c r="AI120" s="3059">
        <v>152</v>
      </c>
      <c r="AJ120" s="3059">
        <v>152.5</v>
      </c>
      <c r="AK120" s="3059">
        <v>148.5</v>
      </c>
      <c r="AL120" s="3059">
        <v>151.9</v>
      </c>
      <c r="AM120" s="3059">
        <v>190.5</v>
      </c>
      <c r="AN120" s="2757"/>
    </row>
    <row r="121" spans="2:40" ht="15.6">
      <c r="B121" s="3114"/>
      <c r="C121" s="3115" t="s">
        <v>972</v>
      </c>
      <c r="D121" s="3092" t="s">
        <v>48</v>
      </c>
      <c r="E121" s="3093" t="s">
        <v>48</v>
      </c>
      <c r="F121" s="3093" t="s">
        <v>48</v>
      </c>
      <c r="G121" s="3093" t="s">
        <v>48</v>
      </c>
      <c r="H121" s="3093" t="s">
        <v>48</v>
      </c>
      <c r="I121" s="3093" t="s">
        <v>48</v>
      </c>
      <c r="J121" s="3093" t="s">
        <v>48</v>
      </c>
      <c r="K121" s="3093" t="s">
        <v>48</v>
      </c>
      <c r="L121" s="3093" t="s">
        <v>48</v>
      </c>
      <c r="M121" s="3093" t="s">
        <v>48</v>
      </c>
      <c r="N121" s="3093" t="s">
        <v>48</v>
      </c>
      <c r="O121" s="3100" t="s">
        <v>48</v>
      </c>
      <c r="P121" s="3099" t="s">
        <v>48</v>
      </c>
      <c r="Q121" s="3099" t="s">
        <v>48</v>
      </c>
      <c r="R121" s="3099" t="s">
        <v>48</v>
      </c>
      <c r="S121" s="3099" t="s">
        <v>48</v>
      </c>
      <c r="T121" s="3099" t="s">
        <v>48</v>
      </c>
      <c r="U121" s="3099" t="s">
        <v>48</v>
      </c>
      <c r="V121" s="3099" t="s">
        <v>48</v>
      </c>
      <c r="W121" s="3099" t="s">
        <v>48</v>
      </c>
      <c r="X121" s="3099" t="s">
        <v>48</v>
      </c>
      <c r="Y121" s="3099" t="s">
        <v>48</v>
      </c>
      <c r="Z121" s="3099" t="s">
        <v>48</v>
      </c>
      <c r="AA121" s="3099" t="s">
        <v>48</v>
      </c>
      <c r="AB121" s="3099" t="s">
        <v>48</v>
      </c>
      <c r="AC121" s="3099" t="s">
        <v>48</v>
      </c>
      <c r="AD121" s="3095">
        <v>100</v>
      </c>
      <c r="AE121" s="3097">
        <v>100.5</v>
      </c>
      <c r="AF121" s="3059">
        <v>112.1</v>
      </c>
      <c r="AG121" s="3059">
        <v>115.2</v>
      </c>
      <c r="AH121" s="3059">
        <v>114.9</v>
      </c>
      <c r="AI121" s="3059">
        <v>115.1</v>
      </c>
      <c r="AJ121" s="3059">
        <v>115.4</v>
      </c>
      <c r="AK121" s="3059">
        <v>112.4</v>
      </c>
      <c r="AL121" s="3059">
        <v>115</v>
      </c>
      <c r="AM121" s="3059">
        <v>144.19999999999999</v>
      </c>
      <c r="AN121" s="2757"/>
    </row>
    <row r="122" spans="2:40" ht="15.6">
      <c r="B122" s="3114"/>
      <c r="C122" s="3115" t="s">
        <v>973</v>
      </c>
      <c r="D122" s="3092"/>
      <c r="E122" s="3093"/>
      <c r="F122" s="3093"/>
      <c r="G122" s="3093"/>
      <c r="H122" s="3093"/>
      <c r="I122" s="3093"/>
      <c r="J122" s="3093"/>
      <c r="K122" s="3093"/>
      <c r="L122" s="3093"/>
      <c r="M122" s="3093"/>
      <c r="N122" s="3093" t="s">
        <v>48</v>
      </c>
      <c r="O122" s="3100" t="s">
        <v>48</v>
      </c>
      <c r="P122" s="3099" t="s">
        <v>48</v>
      </c>
      <c r="Q122" s="3099" t="s">
        <v>48</v>
      </c>
      <c r="R122" s="3099" t="s">
        <v>48</v>
      </c>
      <c r="S122" s="3099" t="s">
        <v>48</v>
      </c>
      <c r="T122" s="3099" t="s">
        <v>48</v>
      </c>
      <c r="U122" s="3099" t="s">
        <v>48</v>
      </c>
      <c r="V122" s="3099" t="s">
        <v>48</v>
      </c>
      <c r="W122" s="3099" t="s">
        <v>48</v>
      </c>
      <c r="X122" s="3099" t="s">
        <v>48</v>
      </c>
      <c r="Y122" s="3099" t="s">
        <v>48</v>
      </c>
      <c r="Z122" s="3099" t="s">
        <v>48</v>
      </c>
      <c r="AA122" s="3099" t="s">
        <v>48</v>
      </c>
      <c r="AB122" s="3099" t="s">
        <v>48</v>
      </c>
      <c r="AC122" s="3099" t="s">
        <v>48</v>
      </c>
      <c r="AD122" s="3099" t="s">
        <v>48</v>
      </c>
      <c r="AE122" s="3099" t="s">
        <v>48</v>
      </c>
      <c r="AF122" s="3099" t="s">
        <v>48</v>
      </c>
      <c r="AG122" s="3099" t="s">
        <v>48</v>
      </c>
      <c r="AH122" s="3099" t="s">
        <v>48</v>
      </c>
      <c r="AI122" s="3099" t="s">
        <v>48</v>
      </c>
      <c r="AJ122" s="3095">
        <v>100</v>
      </c>
      <c r="AK122" s="3059">
        <v>97.4</v>
      </c>
      <c r="AL122" s="3059">
        <v>99.6</v>
      </c>
      <c r="AM122" s="3059">
        <v>124.9</v>
      </c>
      <c r="AN122" s="2757"/>
    </row>
    <row r="123" spans="2:40" ht="13.2">
      <c r="B123" s="3114" t="s">
        <v>974</v>
      </c>
      <c r="C123" s="3115" t="s">
        <v>3</v>
      </c>
      <c r="D123" s="3092" t="s">
        <v>48</v>
      </c>
      <c r="E123" s="3093" t="s">
        <v>48</v>
      </c>
      <c r="F123" s="3093" t="s">
        <v>48</v>
      </c>
      <c r="G123" s="3093" t="s">
        <v>48</v>
      </c>
      <c r="H123" s="3093" t="s">
        <v>48</v>
      </c>
      <c r="I123" s="3093" t="s">
        <v>48</v>
      </c>
      <c r="J123" s="3093" t="s">
        <v>48</v>
      </c>
      <c r="K123" s="3093" t="s">
        <v>48</v>
      </c>
      <c r="L123" s="3093" t="s">
        <v>48</v>
      </c>
      <c r="M123" s="3093" t="s">
        <v>48</v>
      </c>
      <c r="N123" s="3093" t="s">
        <v>48</v>
      </c>
      <c r="O123" s="3094">
        <v>107.6</v>
      </c>
      <c r="P123" s="3095">
        <v>78.400000000000006</v>
      </c>
      <c r="Q123" s="3095">
        <v>98.2</v>
      </c>
      <c r="R123" s="3095">
        <v>107.6</v>
      </c>
      <c r="S123" s="3095">
        <v>110.6</v>
      </c>
      <c r="T123" s="3095">
        <v>97</v>
      </c>
      <c r="U123" s="3095">
        <v>97.7</v>
      </c>
      <c r="V123" s="3095">
        <v>103.9</v>
      </c>
      <c r="W123" s="3095">
        <v>109.7</v>
      </c>
      <c r="X123" s="3095">
        <v>105.8</v>
      </c>
      <c r="Y123" s="3095">
        <v>105.1</v>
      </c>
      <c r="Z123" s="3095">
        <v>100.6</v>
      </c>
      <c r="AA123" s="3095">
        <v>102.4</v>
      </c>
      <c r="AB123" s="3096">
        <v>94.4</v>
      </c>
      <c r="AC123" s="3096">
        <v>106.1</v>
      </c>
      <c r="AD123" s="3097">
        <v>117</v>
      </c>
      <c r="AE123" s="3097">
        <v>108</v>
      </c>
      <c r="AF123" s="3059">
        <v>106.7</v>
      </c>
      <c r="AG123" s="3059">
        <v>109.8</v>
      </c>
      <c r="AH123" s="3059">
        <v>101.3</v>
      </c>
      <c r="AI123" s="3059">
        <v>79.8</v>
      </c>
      <c r="AJ123" s="3059">
        <v>115.6</v>
      </c>
      <c r="AK123" s="3059">
        <v>104.8</v>
      </c>
      <c r="AL123" s="3059">
        <v>105.1</v>
      </c>
      <c r="AM123" s="3059">
        <v>121.7</v>
      </c>
      <c r="AN123" s="2757"/>
    </row>
    <row r="124" spans="2:40" ht="15.6">
      <c r="B124" s="3114"/>
      <c r="C124" s="3115" t="s">
        <v>969</v>
      </c>
      <c r="D124" s="3092" t="s">
        <v>48</v>
      </c>
      <c r="E124" s="3093" t="s">
        <v>48</v>
      </c>
      <c r="F124" s="3093" t="s">
        <v>48</v>
      </c>
      <c r="G124" s="3093" t="s">
        <v>48</v>
      </c>
      <c r="H124" s="3093" t="s">
        <v>48</v>
      </c>
      <c r="I124" s="3093" t="s">
        <v>48</v>
      </c>
      <c r="J124" s="3093" t="s">
        <v>48</v>
      </c>
      <c r="K124" s="3093" t="s">
        <v>48</v>
      </c>
      <c r="L124" s="3093" t="s">
        <v>48</v>
      </c>
      <c r="M124" s="3093" t="s">
        <v>48</v>
      </c>
      <c r="N124" s="3093" t="s">
        <v>48</v>
      </c>
      <c r="O124" s="3094">
        <v>100</v>
      </c>
      <c r="P124" s="3095">
        <v>78.400000000000006</v>
      </c>
      <c r="Q124" s="3095">
        <v>77</v>
      </c>
      <c r="R124" s="3095">
        <v>82.9</v>
      </c>
      <c r="S124" s="3095">
        <v>91.7</v>
      </c>
      <c r="T124" s="3095">
        <v>88.9</v>
      </c>
      <c r="U124" s="3095">
        <v>86.9</v>
      </c>
      <c r="V124" s="3095">
        <v>90.3</v>
      </c>
      <c r="W124" s="3095">
        <v>99.1</v>
      </c>
      <c r="X124" s="3095">
        <v>104.8</v>
      </c>
      <c r="Y124" s="3095">
        <v>110.1</v>
      </c>
      <c r="Z124" s="3095">
        <v>110.8</v>
      </c>
      <c r="AA124" s="3095">
        <v>113.5</v>
      </c>
      <c r="AB124" s="3096">
        <v>107.1</v>
      </c>
      <c r="AC124" s="3096">
        <v>113.6</v>
      </c>
      <c r="AD124" s="3097">
        <v>132.9</v>
      </c>
      <c r="AE124" s="3097">
        <v>143.5</v>
      </c>
      <c r="AF124" s="3059">
        <v>153.1</v>
      </c>
      <c r="AG124" s="3059">
        <v>168.1</v>
      </c>
      <c r="AH124" s="3059">
        <v>170.3</v>
      </c>
      <c r="AI124" s="3059">
        <v>135.9</v>
      </c>
      <c r="AJ124" s="3059">
        <v>157.1</v>
      </c>
      <c r="AK124" s="3059">
        <v>164.6</v>
      </c>
      <c r="AL124" s="3059">
        <v>173</v>
      </c>
      <c r="AM124" s="3059">
        <v>210.5</v>
      </c>
      <c r="AN124" s="2757"/>
    </row>
    <row r="125" spans="2:40" ht="15.6">
      <c r="B125" s="3114"/>
      <c r="C125" s="3115" t="s">
        <v>970</v>
      </c>
      <c r="D125" s="3092" t="s">
        <v>48</v>
      </c>
      <c r="E125" s="3093" t="s">
        <v>48</v>
      </c>
      <c r="F125" s="3093" t="s">
        <v>48</v>
      </c>
      <c r="G125" s="3093" t="s">
        <v>48</v>
      </c>
      <c r="H125" s="3093" t="s">
        <v>48</v>
      </c>
      <c r="I125" s="3093" t="s">
        <v>48</v>
      </c>
      <c r="J125" s="3093" t="s">
        <v>48</v>
      </c>
      <c r="K125" s="3093" t="s">
        <v>48</v>
      </c>
      <c r="L125" s="3093" t="s">
        <v>48</v>
      </c>
      <c r="M125" s="3093" t="s">
        <v>48</v>
      </c>
      <c r="N125" s="3093" t="s">
        <v>48</v>
      </c>
      <c r="O125" s="3098" t="s">
        <v>48</v>
      </c>
      <c r="P125" s="3099" t="s">
        <v>48</v>
      </c>
      <c r="Q125" s="3099" t="s">
        <v>48</v>
      </c>
      <c r="R125" s="3099" t="s">
        <v>48</v>
      </c>
      <c r="S125" s="3099" t="s">
        <v>48</v>
      </c>
      <c r="T125" s="3095">
        <v>100</v>
      </c>
      <c r="U125" s="3095">
        <v>97.7</v>
      </c>
      <c r="V125" s="3095">
        <v>101.5</v>
      </c>
      <c r="W125" s="3095">
        <v>111.3</v>
      </c>
      <c r="X125" s="3095">
        <v>117.8</v>
      </c>
      <c r="Y125" s="3095">
        <v>123.8</v>
      </c>
      <c r="Z125" s="3095">
        <v>124.5</v>
      </c>
      <c r="AA125" s="3095">
        <v>127.5</v>
      </c>
      <c r="AB125" s="3096">
        <v>120.4</v>
      </c>
      <c r="AC125" s="3096">
        <v>127.7</v>
      </c>
      <c r="AD125" s="3097">
        <v>149.4</v>
      </c>
      <c r="AE125" s="3097">
        <v>161.4</v>
      </c>
      <c r="AF125" s="3059">
        <v>172.2</v>
      </c>
      <c r="AG125" s="3059">
        <v>189.1</v>
      </c>
      <c r="AH125" s="3059">
        <v>191.6</v>
      </c>
      <c r="AI125" s="3059">
        <v>152.9</v>
      </c>
      <c r="AJ125" s="3059">
        <v>176.8</v>
      </c>
      <c r="AK125" s="3059">
        <v>185.3</v>
      </c>
      <c r="AL125" s="3059">
        <v>194.8</v>
      </c>
      <c r="AM125" s="3059">
        <v>237.1</v>
      </c>
      <c r="AN125" s="2757"/>
    </row>
    <row r="126" spans="2:40" ht="15.6">
      <c r="B126" s="3114"/>
      <c r="C126" s="3115" t="s">
        <v>971</v>
      </c>
      <c r="D126" s="3092" t="s">
        <v>48</v>
      </c>
      <c r="E126" s="3093" t="s">
        <v>48</v>
      </c>
      <c r="F126" s="3093" t="s">
        <v>48</v>
      </c>
      <c r="G126" s="3093" t="s">
        <v>48</v>
      </c>
      <c r="H126" s="3093" t="s">
        <v>48</v>
      </c>
      <c r="I126" s="3093" t="s">
        <v>48</v>
      </c>
      <c r="J126" s="3093" t="s">
        <v>48</v>
      </c>
      <c r="K126" s="3093" t="s">
        <v>48</v>
      </c>
      <c r="L126" s="3093" t="s">
        <v>48</v>
      </c>
      <c r="M126" s="3093" t="s">
        <v>48</v>
      </c>
      <c r="N126" s="3093" t="s">
        <v>48</v>
      </c>
      <c r="O126" s="3098" t="s">
        <v>48</v>
      </c>
      <c r="P126" s="3099" t="s">
        <v>48</v>
      </c>
      <c r="Q126" s="3099" t="s">
        <v>48</v>
      </c>
      <c r="R126" s="3099" t="s">
        <v>48</v>
      </c>
      <c r="S126" s="3099" t="s">
        <v>48</v>
      </c>
      <c r="T126" s="3099" t="s">
        <v>48</v>
      </c>
      <c r="U126" s="3099" t="s">
        <v>48</v>
      </c>
      <c r="V126" s="3099" t="s">
        <v>48</v>
      </c>
      <c r="W126" s="3099" t="s">
        <v>48</v>
      </c>
      <c r="X126" s="3099" t="s">
        <v>48</v>
      </c>
      <c r="Y126" s="3095">
        <v>100</v>
      </c>
      <c r="Z126" s="3095">
        <v>100.6</v>
      </c>
      <c r="AA126" s="3095">
        <v>103</v>
      </c>
      <c r="AB126" s="3096">
        <v>97.2</v>
      </c>
      <c r="AC126" s="3096">
        <v>103.1</v>
      </c>
      <c r="AD126" s="3097">
        <v>120.6</v>
      </c>
      <c r="AE126" s="3097">
        <v>130.19999999999999</v>
      </c>
      <c r="AF126" s="3059">
        <v>138.9</v>
      </c>
      <c r="AG126" s="3059">
        <v>152.5</v>
      </c>
      <c r="AH126" s="3059">
        <v>154.5</v>
      </c>
      <c r="AI126" s="3059">
        <v>123.3</v>
      </c>
      <c r="AJ126" s="3059">
        <v>142.5</v>
      </c>
      <c r="AK126" s="3059">
        <v>149.30000000000001</v>
      </c>
      <c r="AL126" s="3059">
        <v>156.9</v>
      </c>
      <c r="AM126" s="3059">
        <v>190.9</v>
      </c>
      <c r="AN126" s="2757"/>
    </row>
    <row r="127" spans="2:40" ht="15.6">
      <c r="B127" s="3114"/>
      <c r="C127" s="3115" t="s">
        <v>972</v>
      </c>
      <c r="D127" s="3092" t="s">
        <v>48</v>
      </c>
      <c r="E127" s="3093" t="s">
        <v>48</v>
      </c>
      <c r="F127" s="3093" t="s">
        <v>48</v>
      </c>
      <c r="G127" s="3093" t="s">
        <v>48</v>
      </c>
      <c r="H127" s="3093" t="s">
        <v>48</v>
      </c>
      <c r="I127" s="3093" t="s">
        <v>48</v>
      </c>
      <c r="J127" s="3093" t="s">
        <v>48</v>
      </c>
      <c r="K127" s="3093" t="s">
        <v>48</v>
      </c>
      <c r="L127" s="3093" t="s">
        <v>48</v>
      </c>
      <c r="M127" s="3093" t="s">
        <v>48</v>
      </c>
      <c r="N127" s="3093" t="s">
        <v>48</v>
      </c>
      <c r="O127" s="3100" t="s">
        <v>48</v>
      </c>
      <c r="P127" s="3099" t="s">
        <v>48</v>
      </c>
      <c r="Q127" s="3099" t="s">
        <v>48</v>
      </c>
      <c r="R127" s="3099" t="s">
        <v>48</v>
      </c>
      <c r="S127" s="3099" t="s">
        <v>48</v>
      </c>
      <c r="T127" s="3099" t="s">
        <v>48</v>
      </c>
      <c r="U127" s="3099" t="s">
        <v>48</v>
      </c>
      <c r="V127" s="3099" t="s">
        <v>48</v>
      </c>
      <c r="W127" s="3099" t="s">
        <v>48</v>
      </c>
      <c r="X127" s="3099" t="s">
        <v>48</v>
      </c>
      <c r="Y127" s="3099" t="s">
        <v>48</v>
      </c>
      <c r="Z127" s="3099" t="s">
        <v>48</v>
      </c>
      <c r="AA127" s="3099" t="s">
        <v>48</v>
      </c>
      <c r="AB127" s="3099" t="s">
        <v>48</v>
      </c>
      <c r="AC127" s="3099" t="s">
        <v>48</v>
      </c>
      <c r="AD127" s="3095">
        <v>100</v>
      </c>
      <c r="AE127" s="3097">
        <v>108</v>
      </c>
      <c r="AF127" s="3059">
        <v>115.2</v>
      </c>
      <c r="AG127" s="3059">
        <v>126.5</v>
      </c>
      <c r="AH127" s="3059">
        <v>128.1</v>
      </c>
      <c r="AI127" s="3059">
        <v>102.2</v>
      </c>
      <c r="AJ127" s="3059">
        <v>118.1</v>
      </c>
      <c r="AK127" s="3059">
        <v>123.8</v>
      </c>
      <c r="AL127" s="3059">
        <v>130.1</v>
      </c>
      <c r="AM127" s="3059">
        <v>158.30000000000001</v>
      </c>
      <c r="AN127" s="2757"/>
    </row>
    <row r="128" spans="2:40" ht="15.6">
      <c r="B128" s="3114"/>
      <c r="C128" s="3115" t="s">
        <v>973</v>
      </c>
      <c r="D128" s="3092"/>
      <c r="E128" s="3093"/>
      <c r="F128" s="3093"/>
      <c r="G128" s="3093"/>
      <c r="H128" s="3093"/>
      <c r="I128" s="3093"/>
      <c r="J128" s="3093"/>
      <c r="K128" s="3093"/>
      <c r="L128" s="3093"/>
      <c r="M128" s="3093"/>
      <c r="N128" s="3093" t="s">
        <v>48</v>
      </c>
      <c r="O128" s="3100" t="s">
        <v>48</v>
      </c>
      <c r="P128" s="3099" t="s">
        <v>48</v>
      </c>
      <c r="Q128" s="3099" t="s">
        <v>48</v>
      </c>
      <c r="R128" s="3099" t="s">
        <v>48</v>
      </c>
      <c r="S128" s="3099" t="s">
        <v>48</v>
      </c>
      <c r="T128" s="3099" t="s">
        <v>48</v>
      </c>
      <c r="U128" s="3099" t="s">
        <v>48</v>
      </c>
      <c r="V128" s="3099" t="s">
        <v>48</v>
      </c>
      <c r="W128" s="3099" t="s">
        <v>48</v>
      </c>
      <c r="X128" s="3099" t="s">
        <v>48</v>
      </c>
      <c r="Y128" s="3099" t="s">
        <v>48</v>
      </c>
      <c r="Z128" s="3099" t="s">
        <v>48</v>
      </c>
      <c r="AA128" s="3099" t="s">
        <v>48</v>
      </c>
      <c r="AB128" s="3099" t="s">
        <v>48</v>
      </c>
      <c r="AC128" s="3099" t="s">
        <v>48</v>
      </c>
      <c r="AD128" s="3099" t="s">
        <v>48</v>
      </c>
      <c r="AE128" s="3099" t="s">
        <v>48</v>
      </c>
      <c r="AF128" s="3099" t="s">
        <v>48</v>
      </c>
      <c r="AG128" s="3099" t="s">
        <v>48</v>
      </c>
      <c r="AH128" s="3099" t="s">
        <v>48</v>
      </c>
      <c r="AI128" s="3099" t="s">
        <v>48</v>
      </c>
      <c r="AJ128" s="3095">
        <v>100</v>
      </c>
      <c r="AK128" s="3059">
        <v>104.8</v>
      </c>
      <c r="AL128" s="3059">
        <v>110.1</v>
      </c>
      <c r="AM128" s="3059">
        <v>134</v>
      </c>
      <c r="AN128" s="2757"/>
    </row>
    <row r="129" spans="2:40" ht="13.2">
      <c r="B129" s="544" t="s">
        <v>138</v>
      </c>
      <c r="C129" s="3086" t="s">
        <v>3</v>
      </c>
      <c r="D129" s="1669" t="s">
        <v>48</v>
      </c>
      <c r="E129" s="1689" t="s">
        <v>48</v>
      </c>
      <c r="F129" s="1689" t="s">
        <v>48</v>
      </c>
      <c r="G129" s="1689" t="s">
        <v>48</v>
      </c>
      <c r="H129" s="1689" t="s">
        <v>48</v>
      </c>
      <c r="I129" s="1689" t="s">
        <v>48</v>
      </c>
      <c r="J129" s="1689" t="s">
        <v>48</v>
      </c>
      <c r="K129" s="1689" t="s">
        <v>48</v>
      </c>
      <c r="L129" s="1689" t="s">
        <v>48</v>
      </c>
      <c r="M129" s="1689" t="s">
        <v>48</v>
      </c>
      <c r="N129" s="1689" t="s">
        <v>48</v>
      </c>
      <c r="O129" s="864">
        <v>105.2</v>
      </c>
      <c r="P129" s="293">
        <v>107.8</v>
      </c>
      <c r="Q129" s="293">
        <v>106.6</v>
      </c>
      <c r="R129" s="293">
        <v>101</v>
      </c>
      <c r="S129" s="293">
        <v>104.9</v>
      </c>
      <c r="T129" s="293">
        <v>90.5</v>
      </c>
      <c r="U129" s="293">
        <v>106.1</v>
      </c>
      <c r="V129" s="293">
        <v>105</v>
      </c>
      <c r="W129" s="293">
        <v>101</v>
      </c>
      <c r="X129" s="293">
        <v>103.3</v>
      </c>
      <c r="Y129" s="293">
        <v>107.4</v>
      </c>
      <c r="Z129" s="293">
        <v>100.5</v>
      </c>
      <c r="AA129" s="293">
        <v>99.8</v>
      </c>
      <c r="AB129" s="2008">
        <v>95.9</v>
      </c>
      <c r="AC129" s="2008">
        <v>91.5</v>
      </c>
      <c r="AD129" s="2304">
        <v>102.3</v>
      </c>
      <c r="AE129" s="2304">
        <v>93.4</v>
      </c>
      <c r="AF129" s="3080">
        <v>93.8</v>
      </c>
      <c r="AG129" s="3080">
        <v>108.5</v>
      </c>
      <c r="AH129" s="3080">
        <v>96.4</v>
      </c>
      <c r="AI129" s="3080">
        <v>89.6</v>
      </c>
      <c r="AJ129" s="3080">
        <v>107.2</v>
      </c>
      <c r="AK129" s="3080">
        <v>107.1</v>
      </c>
      <c r="AL129" s="3080">
        <v>100.3</v>
      </c>
      <c r="AM129" s="180">
        <v>99.3</v>
      </c>
      <c r="AN129" s="516"/>
    </row>
    <row r="130" spans="2:40" ht="15.6">
      <c r="B130" s="544"/>
      <c r="C130" s="3086" t="s">
        <v>866</v>
      </c>
      <c r="D130" s="1669" t="s">
        <v>48</v>
      </c>
      <c r="E130" s="1689" t="s">
        <v>48</v>
      </c>
      <c r="F130" s="1689" t="s">
        <v>48</v>
      </c>
      <c r="G130" s="1689" t="s">
        <v>48</v>
      </c>
      <c r="H130" s="1689" t="s">
        <v>48</v>
      </c>
      <c r="I130" s="1689" t="s">
        <v>48</v>
      </c>
      <c r="J130" s="1689" t="s">
        <v>48</v>
      </c>
      <c r="K130" s="1689" t="s">
        <v>48</v>
      </c>
      <c r="L130" s="1689" t="s">
        <v>48</v>
      </c>
      <c r="M130" s="1689" t="s">
        <v>48</v>
      </c>
      <c r="N130" s="1689" t="s">
        <v>48</v>
      </c>
      <c r="O130" s="864">
        <v>100</v>
      </c>
      <c r="P130" s="293">
        <v>107.8</v>
      </c>
      <c r="Q130" s="293">
        <v>114.9</v>
      </c>
      <c r="R130" s="293">
        <v>116</v>
      </c>
      <c r="S130" s="293">
        <v>121.7</v>
      </c>
      <c r="T130" s="293">
        <v>110.1</v>
      </c>
      <c r="U130" s="293">
        <v>116.8</v>
      </c>
      <c r="V130" s="293">
        <v>122.6</v>
      </c>
      <c r="W130" s="293">
        <v>123.8</v>
      </c>
      <c r="X130" s="293">
        <v>127.9</v>
      </c>
      <c r="Y130" s="293">
        <v>137.4</v>
      </c>
      <c r="Z130" s="293">
        <v>138.1</v>
      </c>
      <c r="AA130" s="293">
        <v>137.80000000000001</v>
      </c>
      <c r="AB130" s="2008">
        <v>132.19999999999999</v>
      </c>
      <c r="AC130" s="2008">
        <v>121</v>
      </c>
      <c r="AD130" s="2304">
        <v>123.8</v>
      </c>
      <c r="AE130" s="2304">
        <v>115.6</v>
      </c>
      <c r="AF130" s="3080">
        <v>108.4</v>
      </c>
      <c r="AG130" s="3080">
        <v>117.6</v>
      </c>
      <c r="AH130" s="3080">
        <v>113.4</v>
      </c>
      <c r="AI130" s="3080">
        <v>101.6</v>
      </c>
      <c r="AJ130" s="3080">
        <v>108.9</v>
      </c>
      <c r="AK130" s="3080">
        <v>116.6</v>
      </c>
      <c r="AL130" s="3080">
        <v>116.9</v>
      </c>
      <c r="AM130" s="180">
        <v>116.1</v>
      </c>
      <c r="AN130" s="516"/>
    </row>
    <row r="131" spans="2:40" ht="15.6">
      <c r="B131" s="544"/>
      <c r="C131" s="3086" t="s">
        <v>867</v>
      </c>
      <c r="D131" s="1669" t="s">
        <v>48</v>
      </c>
      <c r="E131" s="1689" t="s">
        <v>48</v>
      </c>
      <c r="F131" s="1689" t="s">
        <v>48</v>
      </c>
      <c r="G131" s="1689" t="s">
        <v>48</v>
      </c>
      <c r="H131" s="1689" t="s">
        <v>48</v>
      </c>
      <c r="I131" s="1689" t="s">
        <v>48</v>
      </c>
      <c r="J131" s="1689" t="s">
        <v>48</v>
      </c>
      <c r="K131" s="1689" t="s">
        <v>48</v>
      </c>
      <c r="L131" s="1689" t="s">
        <v>48</v>
      </c>
      <c r="M131" s="1689" t="s">
        <v>48</v>
      </c>
      <c r="N131" s="1689" t="s">
        <v>48</v>
      </c>
      <c r="O131" s="1674" t="s">
        <v>48</v>
      </c>
      <c r="P131" s="1104" t="s">
        <v>48</v>
      </c>
      <c r="Q131" s="1104" t="s">
        <v>48</v>
      </c>
      <c r="R131" s="1104" t="s">
        <v>48</v>
      </c>
      <c r="S131" s="1104" t="s">
        <v>48</v>
      </c>
      <c r="T131" s="293">
        <v>100</v>
      </c>
      <c r="U131" s="293">
        <v>106.1</v>
      </c>
      <c r="V131" s="293">
        <v>111.4</v>
      </c>
      <c r="W131" s="293">
        <v>112.5</v>
      </c>
      <c r="X131" s="293">
        <v>116.2</v>
      </c>
      <c r="Y131" s="293">
        <v>124.8</v>
      </c>
      <c r="Z131" s="293">
        <v>125.4</v>
      </c>
      <c r="AA131" s="293">
        <v>125.1</v>
      </c>
      <c r="AB131" s="2008">
        <v>120</v>
      </c>
      <c r="AC131" s="2008">
        <v>109.8</v>
      </c>
      <c r="AD131" s="2304">
        <v>112.3</v>
      </c>
      <c r="AE131" s="2304">
        <v>104.9</v>
      </c>
      <c r="AF131" s="3080">
        <v>98.4</v>
      </c>
      <c r="AG131" s="3080">
        <v>106.8</v>
      </c>
      <c r="AH131" s="3080">
        <v>103</v>
      </c>
      <c r="AI131" s="3080">
        <v>92.3</v>
      </c>
      <c r="AJ131" s="3080">
        <v>98.9</v>
      </c>
      <c r="AK131" s="3080">
        <v>105.9</v>
      </c>
      <c r="AL131" s="3080">
        <v>106.2</v>
      </c>
      <c r="AM131" s="180">
        <v>105.5</v>
      </c>
      <c r="AN131" s="516"/>
    </row>
    <row r="132" spans="2:40" ht="15.6">
      <c r="B132" s="544"/>
      <c r="C132" s="3086" t="s">
        <v>597</v>
      </c>
      <c r="D132" s="1669" t="s">
        <v>48</v>
      </c>
      <c r="E132" s="1689" t="s">
        <v>48</v>
      </c>
      <c r="F132" s="1689" t="s">
        <v>48</v>
      </c>
      <c r="G132" s="1689" t="s">
        <v>48</v>
      </c>
      <c r="H132" s="1689" t="s">
        <v>48</v>
      </c>
      <c r="I132" s="1689" t="s">
        <v>48</v>
      </c>
      <c r="J132" s="1689" t="s">
        <v>48</v>
      </c>
      <c r="K132" s="1689" t="s">
        <v>48</v>
      </c>
      <c r="L132" s="1689" t="s">
        <v>48</v>
      </c>
      <c r="M132" s="1689" t="s">
        <v>48</v>
      </c>
      <c r="N132" s="1689" t="s">
        <v>48</v>
      </c>
      <c r="O132" s="1674" t="s">
        <v>48</v>
      </c>
      <c r="P132" s="1104" t="s">
        <v>48</v>
      </c>
      <c r="Q132" s="1104" t="s">
        <v>48</v>
      </c>
      <c r="R132" s="1104" t="s">
        <v>48</v>
      </c>
      <c r="S132" s="1104" t="s">
        <v>48</v>
      </c>
      <c r="T132" s="1104" t="s">
        <v>48</v>
      </c>
      <c r="U132" s="1104" t="s">
        <v>48</v>
      </c>
      <c r="V132" s="1104" t="s">
        <v>48</v>
      </c>
      <c r="W132" s="1104" t="s">
        <v>48</v>
      </c>
      <c r="X132" s="1104" t="s">
        <v>48</v>
      </c>
      <c r="Y132" s="293">
        <v>100</v>
      </c>
      <c r="Z132" s="293">
        <v>100.5</v>
      </c>
      <c r="AA132" s="293">
        <v>100.3</v>
      </c>
      <c r="AB132" s="2008">
        <v>96.2</v>
      </c>
      <c r="AC132" s="2008">
        <v>88</v>
      </c>
      <c r="AD132" s="2304">
        <v>90</v>
      </c>
      <c r="AE132" s="2304">
        <v>84.1</v>
      </c>
      <c r="AF132" s="3080">
        <v>78.900000000000006</v>
      </c>
      <c r="AG132" s="3080">
        <v>85.6</v>
      </c>
      <c r="AH132" s="3080">
        <v>82.5</v>
      </c>
      <c r="AI132" s="3080">
        <v>73.900000000000006</v>
      </c>
      <c r="AJ132" s="3080">
        <v>79.2</v>
      </c>
      <c r="AK132" s="3080">
        <v>84.8</v>
      </c>
      <c r="AL132" s="3080">
        <v>85.1</v>
      </c>
      <c r="AM132" s="180">
        <v>84.5</v>
      </c>
      <c r="AN132" s="516"/>
    </row>
    <row r="133" spans="2:40" ht="15.6">
      <c r="B133" s="544"/>
      <c r="C133" s="3086" t="s">
        <v>574</v>
      </c>
      <c r="D133" s="1669" t="s">
        <v>48</v>
      </c>
      <c r="E133" s="1689" t="s">
        <v>48</v>
      </c>
      <c r="F133" s="1689" t="s">
        <v>48</v>
      </c>
      <c r="G133" s="1689" t="s">
        <v>48</v>
      </c>
      <c r="H133" s="1689" t="s">
        <v>48</v>
      </c>
      <c r="I133" s="1689" t="s">
        <v>48</v>
      </c>
      <c r="J133" s="1689" t="s">
        <v>48</v>
      </c>
      <c r="K133" s="1689" t="s">
        <v>48</v>
      </c>
      <c r="L133" s="1689" t="s">
        <v>48</v>
      </c>
      <c r="M133" s="1689" t="s">
        <v>48</v>
      </c>
      <c r="N133" s="1689" t="s">
        <v>48</v>
      </c>
      <c r="O133" s="1675" t="s">
        <v>48</v>
      </c>
      <c r="P133" s="1104" t="s">
        <v>48</v>
      </c>
      <c r="Q133" s="1104" t="s">
        <v>48</v>
      </c>
      <c r="R133" s="1104" t="s">
        <v>48</v>
      </c>
      <c r="S133" s="1104" t="s">
        <v>48</v>
      </c>
      <c r="T133" s="1104" t="s">
        <v>48</v>
      </c>
      <c r="U133" s="1104" t="s">
        <v>48</v>
      </c>
      <c r="V133" s="1104" t="s">
        <v>48</v>
      </c>
      <c r="W133" s="1104" t="s">
        <v>48</v>
      </c>
      <c r="X133" s="1104" t="s">
        <v>48</v>
      </c>
      <c r="Y133" s="1104" t="s">
        <v>48</v>
      </c>
      <c r="Z133" s="1104" t="s">
        <v>48</v>
      </c>
      <c r="AA133" s="1104" t="s">
        <v>48</v>
      </c>
      <c r="AB133" s="1104" t="s">
        <v>48</v>
      </c>
      <c r="AC133" s="1104" t="s">
        <v>48</v>
      </c>
      <c r="AD133" s="293">
        <v>100</v>
      </c>
      <c r="AE133" s="2304">
        <v>93.4</v>
      </c>
      <c r="AF133" s="3080">
        <v>87.6</v>
      </c>
      <c r="AG133" s="3080">
        <v>95</v>
      </c>
      <c r="AH133" s="3080">
        <v>91.6</v>
      </c>
      <c r="AI133" s="3080">
        <v>82.1</v>
      </c>
      <c r="AJ133" s="3080">
        <v>88</v>
      </c>
      <c r="AK133" s="3080">
        <v>94.2</v>
      </c>
      <c r="AL133" s="3080">
        <v>94.5</v>
      </c>
      <c r="AM133" s="180">
        <v>93.8</v>
      </c>
      <c r="AN133" s="516"/>
    </row>
    <row r="134" spans="2:40" ht="15.6">
      <c r="B134" s="544"/>
      <c r="C134" s="3086" t="s">
        <v>800</v>
      </c>
      <c r="D134" s="1669"/>
      <c r="E134" s="1689"/>
      <c r="F134" s="1689"/>
      <c r="G134" s="1689"/>
      <c r="H134" s="1689"/>
      <c r="I134" s="1689"/>
      <c r="J134" s="1689"/>
      <c r="K134" s="1689"/>
      <c r="L134" s="1689"/>
      <c r="M134" s="1689"/>
      <c r="N134" s="1689" t="s">
        <v>48</v>
      </c>
      <c r="O134" s="1675" t="s">
        <v>48</v>
      </c>
      <c r="P134" s="1104" t="s">
        <v>48</v>
      </c>
      <c r="Q134" s="1104" t="s">
        <v>48</v>
      </c>
      <c r="R134" s="1104" t="s">
        <v>48</v>
      </c>
      <c r="S134" s="1104" t="s">
        <v>48</v>
      </c>
      <c r="T134" s="1104" t="s">
        <v>48</v>
      </c>
      <c r="U134" s="1104" t="s">
        <v>48</v>
      </c>
      <c r="V134" s="1104" t="s">
        <v>48</v>
      </c>
      <c r="W134" s="1104" t="s">
        <v>48</v>
      </c>
      <c r="X134" s="1104" t="s">
        <v>48</v>
      </c>
      <c r="Y134" s="1104" t="s">
        <v>48</v>
      </c>
      <c r="Z134" s="1104" t="s">
        <v>48</v>
      </c>
      <c r="AA134" s="1104" t="s">
        <v>48</v>
      </c>
      <c r="AB134" s="1104" t="s">
        <v>48</v>
      </c>
      <c r="AC134" s="1104" t="s">
        <v>48</v>
      </c>
      <c r="AD134" s="1104" t="s">
        <v>48</v>
      </c>
      <c r="AE134" s="1104" t="s">
        <v>48</v>
      </c>
      <c r="AF134" s="1104" t="s">
        <v>48</v>
      </c>
      <c r="AG134" s="1104" t="s">
        <v>48</v>
      </c>
      <c r="AH134" s="1104" t="s">
        <v>48</v>
      </c>
      <c r="AI134" s="1104" t="s">
        <v>48</v>
      </c>
      <c r="AJ134" s="293">
        <v>100</v>
      </c>
      <c r="AK134" s="3080">
        <v>107.1</v>
      </c>
      <c r="AL134" s="3080">
        <v>107.4</v>
      </c>
      <c r="AM134" s="180">
        <v>106.6</v>
      </c>
      <c r="AN134" s="516"/>
    </row>
    <row r="135" spans="2:40" ht="13.2">
      <c r="B135" s="3114" t="s">
        <v>975</v>
      </c>
      <c r="C135" s="3115" t="s">
        <v>3</v>
      </c>
      <c r="D135" s="3092" t="s">
        <v>48</v>
      </c>
      <c r="E135" s="3093" t="s">
        <v>48</v>
      </c>
      <c r="F135" s="3093" t="s">
        <v>48</v>
      </c>
      <c r="G135" s="3093" t="s">
        <v>48</v>
      </c>
      <c r="H135" s="3093" t="s">
        <v>48</v>
      </c>
      <c r="I135" s="3093" t="s">
        <v>48</v>
      </c>
      <c r="J135" s="3093" t="s">
        <v>48</v>
      </c>
      <c r="K135" s="3093" t="s">
        <v>48</v>
      </c>
      <c r="L135" s="3093" t="s">
        <v>48</v>
      </c>
      <c r="M135" s="3093" t="s">
        <v>48</v>
      </c>
      <c r="N135" s="3093" t="s">
        <v>48</v>
      </c>
      <c r="O135" s="3094">
        <v>104.7</v>
      </c>
      <c r="P135" s="3095">
        <v>100.4</v>
      </c>
      <c r="Q135" s="3095">
        <v>102</v>
      </c>
      <c r="R135" s="3095">
        <v>100.3</v>
      </c>
      <c r="S135" s="3095">
        <v>101.4</v>
      </c>
      <c r="T135" s="3095">
        <v>100.1</v>
      </c>
      <c r="U135" s="3095">
        <v>106.8</v>
      </c>
      <c r="V135" s="3095">
        <v>101.5</v>
      </c>
      <c r="W135" s="3095">
        <v>102.6</v>
      </c>
      <c r="X135" s="3095">
        <v>101.8</v>
      </c>
      <c r="Y135" s="3095">
        <v>113</v>
      </c>
      <c r="Z135" s="3095">
        <v>102.7</v>
      </c>
      <c r="AA135" s="3095">
        <v>107.8</v>
      </c>
      <c r="AB135" s="3096">
        <v>104.3</v>
      </c>
      <c r="AC135" s="3096">
        <v>108.7</v>
      </c>
      <c r="AD135" s="3097">
        <v>117.9</v>
      </c>
      <c r="AE135" s="3097">
        <v>105.3</v>
      </c>
      <c r="AF135" s="3059">
        <v>117.7</v>
      </c>
      <c r="AG135" s="3059">
        <v>107.9</v>
      </c>
      <c r="AH135" s="3059">
        <v>107.4</v>
      </c>
      <c r="AI135" s="3059">
        <v>67.7</v>
      </c>
      <c r="AJ135" s="3059">
        <v>121.4</v>
      </c>
      <c r="AK135" s="3059">
        <v>119.2</v>
      </c>
      <c r="AL135" s="3059">
        <v>107.9</v>
      </c>
      <c r="AM135" s="3059">
        <v>104.1</v>
      </c>
      <c r="AN135" s="2757"/>
    </row>
    <row r="136" spans="2:40" ht="15.6">
      <c r="B136" s="3114"/>
      <c r="C136" s="3115" t="s">
        <v>969</v>
      </c>
      <c r="D136" s="3092" t="s">
        <v>48</v>
      </c>
      <c r="E136" s="3093" t="s">
        <v>48</v>
      </c>
      <c r="F136" s="3093" t="s">
        <v>48</v>
      </c>
      <c r="G136" s="3093" t="s">
        <v>48</v>
      </c>
      <c r="H136" s="3093" t="s">
        <v>48</v>
      </c>
      <c r="I136" s="3093" t="s">
        <v>48</v>
      </c>
      <c r="J136" s="3093" t="s">
        <v>48</v>
      </c>
      <c r="K136" s="3093" t="s">
        <v>48</v>
      </c>
      <c r="L136" s="3093" t="s">
        <v>48</v>
      </c>
      <c r="M136" s="3093" t="s">
        <v>48</v>
      </c>
      <c r="N136" s="3093" t="s">
        <v>48</v>
      </c>
      <c r="O136" s="3094">
        <v>100</v>
      </c>
      <c r="P136" s="3095">
        <v>100.4</v>
      </c>
      <c r="Q136" s="3095">
        <v>102.4</v>
      </c>
      <c r="R136" s="3095">
        <v>102.7</v>
      </c>
      <c r="S136" s="3095">
        <v>104.1</v>
      </c>
      <c r="T136" s="3095">
        <v>104.2</v>
      </c>
      <c r="U136" s="3095">
        <v>111.3</v>
      </c>
      <c r="V136" s="3095">
        <v>113</v>
      </c>
      <c r="W136" s="3095">
        <v>115.9</v>
      </c>
      <c r="X136" s="3095">
        <v>118</v>
      </c>
      <c r="Y136" s="3095">
        <v>133.30000000000001</v>
      </c>
      <c r="Z136" s="3095">
        <v>136.9</v>
      </c>
      <c r="AA136" s="3095">
        <v>147.6</v>
      </c>
      <c r="AB136" s="3096">
        <v>153.9</v>
      </c>
      <c r="AC136" s="3096">
        <v>167.3</v>
      </c>
      <c r="AD136" s="3097">
        <v>197.2</v>
      </c>
      <c r="AE136" s="3097">
        <v>207.7</v>
      </c>
      <c r="AF136" s="3059">
        <v>244.5</v>
      </c>
      <c r="AG136" s="3059">
        <v>263.8</v>
      </c>
      <c r="AH136" s="3059">
        <v>283.3</v>
      </c>
      <c r="AI136" s="3059">
        <v>191.8</v>
      </c>
      <c r="AJ136" s="3059">
        <v>232.8</v>
      </c>
      <c r="AK136" s="3059">
        <v>277.5</v>
      </c>
      <c r="AL136" s="3059">
        <v>299.39999999999998</v>
      </c>
      <c r="AM136" s="3059">
        <v>311.7</v>
      </c>
      <c r="AN136" s="2757"/>
    </row>
    <row r="137" spans="2:40" ht="15.6">
      <c r="B137" s="3114"/>
      <c r="C137" s="3115" t="s">
        <v>970</v>
      </c>
      <c r="D137" s="3092" t="s">
        <v>48</v>
      </c>
      <c r="E137" s="3093" t="s">
        <v>48</v>
      </c>
      <c r="F137" s="3093" t="s">
        <v>48</v>
      </c>
      <c r="G137" s="3093" t="s">
        <v>48</v>
      </c>
      <c r="H137" s="3093" t="s">
        <v>48</v>
      </c>
      <c r="I137" s="3093" t="s">
        <v>48</v>
      </c>
      <c r="J137" s="3093" t="s">
        <v>48</v>
      </c>
      <c r="K137" s="3093" t="s">
        <v>48</v>
      </c>
      <c r="L137" s="3093" t="s">
        <v>48</v>
      </c>
      <c r="M137" s="3093" t="s">
        <v>48</v>
      </c>
      <c r="N137" s="3093" t="s">
        <v>48</v>
      </c>
      <c r="O137" s="3098" t="s">
        <v>48</v>
      </c>
      <c r="P137" s="3099" t="s">
        <v>48</v>
      </c>
      <c r="Q137" s="3099" t="s">
        <v>48</v>
      </c>
      <c r="R137" s="3099" t="s">
        <v>48</v>
      </c>
      <c r="S137" s="3099" t="s">
        <v>48</v>
      </c>
      <c r="T137" s="3095">
        <v>100</v>
      </c>
      <c r="U137" s="3095">
        <v>106.8</v>
      </c>
      <c r="V137" s="3095">
        <v>108.4</v>
      </c>
      <c r="W137" s="3095">
        <v>111.2</v>
      </c>
      <c r="X137" s="3095">
        <v>113.2</v>
      </c>
      <c r="Y137" s="3095">
        <v>127.9</v>
      </c>
      <c r="Z137" s="3095">
        <v>131.4</v>
      </c>
      <c r="AA137" s="3095">
        <v>141.6</v>
      </c>
      <c r="AB137" s="3096">
        <v>147.69999999999999</v>
      </c>
      <c r="AC137" s="3096">
        <v>160.5</v>
      </c>
      <c r="AD137" s="3097">
        <v>189.2</v>
      </c>
      <c r="AE137" s="3097">
        <v>199.2</v>
      </c>
      <c r="AF137" s="3059">
        <v>234.5</v>
      </c>
      <c r="AG137" s="3059">
        <v>253</v>
      </c>
      <c r="AH137" s="3059">
        <v>271.7</v>
      </c>
      <c r="AI137" s="3059">
        <v>183.9</v>
      </c>
      <c r="AJ137" s="3059">
        <v>223.3</v>
      </c>
      <c r="AK137" s="3059">
        <v>266.2</v>
      </c>
      <c r="AL137" s="3059">
        <v>287.2</v>
      </c>
      <c r="AM137" s="3059">
        <v>299</v>
      </c>
      <c r="AN137" s="2757"/>
    </row>
    <row r="138" spans="2:40" ht="15.6">
      <c r="B138" s="3114"/>
      <c r="C138" s="3115" t="s">
        <v>971</v>
      </c>
      <c r="D138" s="3092" t="s">
        <v>48</v>
      </c>
      <c r="E138" s="3093" t="s">
        <v>48</v>
      </c>
      <c r="F138" s="3093" t="s">
        <v>48</v>
      </c>
      <c r="G138" s="3093" t="s">
        <v>48</v>
      </c>
      <c r="H138" s="3093" t="s">
        <v>48</v>
      </c>
      <c r="I138" s="3093" t="s">
        <v>48</v>
      </c>
      <c r="J138" s="3093" t="s">
        <v>48</v>
      </c>
      <c r="K138" s="3093" t="s">
        <v>48</v>
      </c>
      <c r="L138" s="3093" t="s">
        <v>48</v>
      </c>
      <c r="M138" s="3093" t="s">
        <v>48</v>
      </c>
      <c r="N138" s="3093" t="s">
        <v>48</v>
      </c>
      <c r="O138" s="3098" t="s">
        <v>48</v>
      </c>
      <c r="P138" s="3099" t="s">
        <v>48</v>
      </c>
      <c r="Q138" s="3099" t="s">
        <v>48</v>
      </c>
      <c r="R138" s="3099" t="s">
        <v>48</v>
      </c>
      <c r="S138" s="3099" t="s">
        <v>48</v>
      </c>
      <c r="T138" s="3099" t="s">
        <v>48</v>
      </c>
      <c r="U138" s="3099" t="s">
        <v>48</v>
      </c>
      <c r="V138" s="3099" t="s">
        <v>48</v>
      </c>
      <c r="W138" s="3099" t="s">
        <v>48</v>
      </c>
      <c r="X138" s="3099" t="s">
        <v>48</v>
      </c>
      <c r="Y138" s="3095">
        <v>100</v>
      </c>
      <c r="Z138" s="3095">
        <v>102.7</v>
      </c>
      <c r="AA138" s="3095">
        <v>110.7</v>
      </c>
      <c r="AB138" s="3096">
        <v>115.5</v>
      </c>
      <c r="AC138" s="3096">
        <v>125.5</v>
      </c>
      <c r="AD138" s="3097">
        <v>148</v>
      </c>
      <c r="AE138" s="3097">
        <v>155.80000000000001</v>
      </c>
      <c r="AF138" s="3059">
        <v>183.4</v>
      </c>
      <c r="AG138" s="3059">
        <v>197.9</v>
      </c>
      <c r="AH138" s="3059">
        <v>212.5</v>
      </c>
      <c r="AI138" s="3059">
        <v>143.9</v>
      </c>
      <c r="AJ138" s="3059">
        <v>174.7</v>
      </c>
      <c r="AK138" s="3059">
        <v>208.2</v>
      </c>
      <c r="AL138" s="3059">
        <v>224.6</v>
      </c>
      <c r="AM138" s="3059">
        <v>233.8</v>
      </c>
      <c r="AN138" s="2757"/>
    </row>
    <row r="139" spans="2:40" ht="15.6">
      <c r="B139" s="3114"/>
      <c r="C139" s="3115" t="s">
        <v>972</v>
      </c>
      <c r="D139" s="3092" t="s">
        <v>48</v>
      </c>
      <c r="E139" s="3093" t="s">
        <v>48</v>
      </c>
      <c r="F139" s="3093" t="s">
        <v>48</v>
      </c>
      <c r="G139" s="3093" t="s">
        <v>48</v>
      </c>
      <c r="H139" s="3093" t="s">
        <v>48</v>
      </c>
      <c r="I139" s="3093" t="s">
        <v>48</v>
      </c>
      <c r="J139" s="3093" t="s">
        <v>48</v>
      </c>
      <c r="K139" s="3093" t="s">
        <v>48</v>
      </c>
      <c r="L139" s="3093" t="s">
        <v>48</v>
      </c>
      <c r="M139" s="3093" t="s">
        <v>48</v>
      </c>
      <c r="N139" s="3093" t="s">
        <v>48</v>
      </c>
      <c r="O139" s="3100" t="s">
        <v>48</v>
      </c>
      <c r="P139" s="3099" t="s">
        <v>48</v>
      </c>
      <c r="Q139" s="3099" t="s">
        <v>48</v>
      </c>
      <c r="R139" s="3099" t="s">
        <v>48</v>
      </c>
      <c r="S139" s="3099" t="s">
        <v>48</v>
      </c>
      <c r="T139" s="3099" t="s">
        <v>48</v>
      </c>
      <c r="U139" s="3099" t="s">
        <v>48</v>
      </c>
      <c r="V139" s="3099" t="s">
        <v>48</v>
      </c>
      <c r="W139" s="3099" t="s">
        <v>48</v>
      </c>
      <c r="X139" s="3099" t="s">
        <v>48</v>
      </c>
      <c r="Y139" s="3099" t="s">
        <v>48</v>
      </c>
      <c r="Z139" s="3099" t="s">
        <v>48</v>
      </c>
      <c r="AA139" s="3099" t="s">
        <v>48</v>
      </c>
      <c r="AB139" s="3099" t="s">
        <v>48</v>
      </c>
      <c r="AC139" s="3099" t="s">
        <v>48</v>
      </c>
      <c r="AD139" s="3095">
        <v>100</v>
      </c>
      <c r="AE139" s="3097">
        <v>105.3</v>
      </c>
      <c r="AF139" s="3059">
        <v>123.9</v>
      </c>
      <c r="AG139" s="3059">
        <v>133.69999999999999</v>
      </c>
      <c r="AH139" s="3059">
        <v>143.6</v>
      </c>
      <c r="AI139" s="3059">
        <v>97.2</v>
      </c>
      <c r="AJ139" s="3059">
        <v>118</v>
      </c>
      <c r="AK139" s="3059">
        <v>140.69999999999999</v>
      </c>
      <c r="AL139" s="3059">
        <v>151.80000000000001</v>
      </c>
      <c r="AM139" s="3059">
        <v>158</v>
      </c>
      <c r="AN139" s="2757"/>
    </row>
    <row r="140" spans="2:40" ht="15.6">
      <c r="B140" s="3114"/>
      <c r="C140" s="3115" t="s">
        <v>973</v>
      </c>
      <c r="D140" s="3092"/>
      <c r="E140" s="3093"/>
      <c r="F140" s="3093"/>
      <c r="G140" s="3093"/>
      <c r="H140" s="3093"/>
      <c r="I140" s="3093"/>
      <c r="J140" s="3093"/>
      <c r="K140" s="3093"/>
      <c r="L140" s="3093"/>
      <c r="M140" s="3093"/>
      <c r="N140" s="3093" t="s">
        <v>48</v>
      </c>
      <c r="O140" s="3100" t="s">
        <v>48</v>
      </c>
      <c r="P140" s="3099" t="s">
        <v>48</v>
      </c>
      <c r="Q140" s="3099" t="s">
        <v>48</v>
      </c>
      <c r="R140" s="3099" t="s">
        <v>48</v>
      </c>
      <c r="S140" s="3099" t="s">
        <v>48</v>
      </c>
      <c r="T140" s="3099" t="s">
        <v>48</v>
      </c>
      <c r="U140" s="3099" t="s">
        <v>48</v>
      </c>
      <c r="V140" s="3099" t="s">
        <v>48</v>
      </c>
      <c r="W140" s="3099" t="s">
        <v>48</v>
      </c>
      <c r="X140" s="3099" t="s">
        <v>48</v>
      </c>
      <c r="Y140" s="3099" t="s">
        <v>48</v>
      </c>
      <c r="Z140" s="3099" t="s">
        <v>48</v>
      </c>
      <c r="AA140" s="3099" t="s">
        <v>48</v>
      </c>
      <c r="AB140" s="3099" t="s">
        <v>48</v>
      </c>
      <c r="AC140" s="3099" t="s">
        <v>48</v>
      </c>
      <c r="AD140" s="3099" t="s">
        <v>48</v>
      </c>
      <c r="AE140" s="3099" t="s">
        <v>48</v>
      </c>
      <c r="AF140" s="3099" t="s">
        <v>48</v>
      </c>
      <c r="AG140" s="3099" t="s">
        <v>48</v>
      </c>
      <c r="AH140" s="3099" t="s">
        <v>48</v>
      </c>
      <c r="AI140" s="3099" t="s">
        <v>48</v>
      </c>
      <c r="AJ140" s="3095">
        <v>100</v>
      </c>
      <c r="AK140" s="3059">
        <v>119.2</v>
      </c>
      <c r="AL140" s="3059">
        <v>128.6</v>
      </c>
      <c r="AM140" s="3059">
        <v>133.9</v>
      </c>
      <c r="AN140" s="2757"/>
    </row>
    <row r="141" spans="2:40" ht="13.2">
      <c r="B141" s="3114" t="s">
        <v>976</v>
      </c>
      <c r="C141" s="3115" t="s">
        <v>3</v>
      </c>
      <c r="D141" s="3092" t="s">
        <v>48</v>
      </c>
      <c r="E141" s="3093" t="s">
        <v>48</v>
      </c>
      <c r="F141" s="3093" t="s">
        <v>48</v>
      </c>
      <c r="G141" s="3093" t="s">
        <v>48</v>
      </c>
      <c r="H141" s="3093" t="s">
        <v>48</v>
      </c>
      <c r="I141" s="3093" t="s">
        <v>48</v>
      </c>
      <c r="J141" s="3093" t="s">
        <v>48</v>
      </c>
      <c r="K141" s="3093" t="s">
        <v>48</v>
      </c>
      <c r="L141" s="3093" t="s">
        <v>48</v>
      </c>
      <c r="M141" s="3093" t="s">
        <v>48</v>
      </c>
      <c r="N141" s="3093" t="s">
        <v>48</v>
      </c>
      <c r="O141" s="3094">
        <v>136.69999999999999</v>
      </c>
      <c r="P141" s="3095">
        <v>106</v>
      </c>
      <c r="Q141" s="3095">
        <v>99.8</v>
      </c>
      <c r="R141" s="3095">
        <v>106.3</v>
      </c>
      <c r="S141" s="3095">
        <v>102.6</v>
      </c>
      <c r="T141" s="3095">
        <v>102.4</v>
      </c>
      <c r="U141" s="3095">
        <v>128</v>
      </c>
      <c r="V141" s="3095">
        <v>102.7</v>
      </c>
      <c r="W141" s="3095">
        <v>133.1</v>
      </c>
      <c r="X141" s="3095">
        <v>94.9</v>
      </c>
      <c r="Y141" s="3095">
        <v>112.7</v>
      </c>
      <c r="Z141" s="3095">
        <v>105.1</v>
      </c>
      <c r="AA141" s="3095">
        <v>95.3</v>
      </c>
      <c r="AB141" s="3096">
        <v>102.7</v>
      </c>
      <c r="AC141" s="3096">
        <v>107.9</v>
      </c>
      <c r="AD141" s="3097">
        <v>103.8</v>
      </c>
      <c r="AE141" s="3097">
        <v>102.6</v>
      </c>
      <c r="AF141" s="3059">
        <v>100.1</v>
      </c>
      <c r="AG141" s="3059">
        <v>113.7</v>
      </c>
      <c r="AH141" s="3059">
        <v>100.1</v>
      </c>
      <c r="AI141" s="3059">
        <v>88.5</v>
      </c>
      <c r="AJ141" s="3059">
        <v>97.3</v>
      </c>
      <c r="AK141" s="3059">
        <v>135.6</v>
      </c>
      <c r="AL141" s="3059">
        <v>101.8</v>
      </c>
      <c r="AM141" s="3059">
        <v>107.6</v>
      </c>
      <c r="AN141" s="2757"/>
    </row>
    <row r="142" spans="2:40" ht="15.6">
      <c r="B142" s="3114"/>
      <c r="C142" s="3115" t="s">
        <v>969</v>
      </c>
      <c r="D142" s="3092" t="s">
        <v>48</v>
      </c>
      <c r="E142" s="3093" t="s">
        <v>48</v>
      </c>
      <c r="F142" s="3093" t="s">
        <v>48</v>
      </c>
      <c r="G142" s="3093" t="s">
        <v>48</v>
      </c>
      <c r="H142" s="3093" t="s">
        <v>48</v>
      </c>
      <c r="I142" s="3093" t="s">
        <v>48</v>
      </c>
      <c r="J142" s="3093" t="s">
        <v>48</v>
      </c>
      <c r="K142" s="3093" t="s">
        <v>48</v>
      </c>
      <c r="L142" s="3093" t="s">
        <v>48</v>
      </c>
      <c r="M142" s="3093" t="s">
        <v>48</v>
      </c>
      <c r="N142" s="3093" t="s">
        <v>48</v>
      </c>
      <c r="O142" s="3094">
        <v>100</v>
      </c>
      <c r="P142" s="3095">
        <v>106</v>
      </c>
      <c r="Q142" s="3095">
        <v>105.8</v>
      </c>
      <c r="R142" s="3095">
        <v>112.5</v>
      </c>
      <c r="S142" s="3095">
        <v>115.4</v>
      </c>
      <c r="T142" s="3095">
        <v>118.2</v>
      </c>
      <c r="U142" s="3095">
        <v>151.30000000000001</v>
      </c>
      <c r="V142" s="3095">
        <v>155.4</v>
      </c>
      <c r="W142" s="3095">
        <v>206.8</v>
      </c>
      <c r="X142" s="3095">
        <v>196.3</v>
      </c>
      <c r="Y142" s="3095">
        <v>221.2</v>
      </c>
      <c r="Z142" s="3095">
        <v>232.5</v>
      </c>
      <c r="AA142" s="3095">
        <v>221.6</v>
      </c>
      <c r="AB142" s="3096">
        <v>227.6</v>
      </c>
      <c r="AC142" s="3096">
        <v>245.6</v>
      </c>
      <c r="AD142" s="3097">
        <v>254.9</v>
      </c>
      <c r="AE142" s="3097">
        <v>261.5</v>
      </c>
      <c r="AF142" s="3059">
        <v>261.8</v>
      </c>
      <c r="AG142" s="3059">
        <v>297.7</v>
      </c>
      <c r="AH142" s="3059">
        <v>298</v>
      </c>
      <c r="AI142" s="3059">
        <v>263.7</v>
      </c>
      <c r="AJ142" s="3059">
        <v>256.60000000000002</v>
      </c>
      <c r="AK142" s="3059">
        <v>347.9</v>
      </c>
      <c r="AL142" s="3059">
        <v>354.2</v>
      </c>
      <c r="AM142" s="3059">
        <v>381.1</v>
      </c>
      <c r="AN142" s="2757"/>
    </row>
    <row r="143" spans="2:40" ht="15.6">
      <c r="B143" s="3114"/>
      <c r="C143" s="3115" t="s">
        <v>970</v>
      </c>
      <c r="D143" s="3092" t="s">
        <v>48</v>
      </c>
      <c r="E143" s="3093" t="s">
        <v>48</v>
      </c>
      <c r="F143" s="3093" t="s">
        <v>48</v>
      </c>
      <c r="G143" s="3093" t="s">
        <v>48</v>
      </c>
      <c r="H143" s="3093" t="s">
        <v>48</v>
      </c>
      <c r="I143" s="3093" t="s">
        <v>48</v>
      </c>
      <c r="J143" s="3093" t="s">
        <v>48</v>
      </c>
      <c r="K143" s="3093" t="s">
        <v>48</v>
      </c>
      <c r="L143" s="3093" t="s">
        <v>48</v>
      </c>
      <c r="M143" s="3093" t="s">
        <v>48</v>
      </c>
      <c r="N143" s="3093" t="s">
        <v>48</v>
      </c>
      <c r="O143" s="3098" t="s">
        <v>48</v>
      </c>
      <c r="P143" s="3099" t="s">
        <v>48</v>
      </c>
      <c r="Q143" s="3099" t="s">
        <v>48</v>
      </c>
      <c r="R143" s="3099" t="s">
        <v>48</v>
      </c>
      <c r="S143" s="3099" t="s">
        <v>48</v>
      </c>
      <c r="T143" s="3095">
        <v>100</v>
      </c>
      <c r="U143" s="3095">
        <v>128</v>
      </c>
      <c r="V143" s="3095">
        <v>131.5</v>
      </c>
      <c r="W143" s="3095">
        <v>175</v>
      </c>
      <c r="X143" s="3095">
        <v>166.1</v>
      </c>
      <c r="Y143" s="3095">
        <v>187.2</v>
      </c>
      <c r="Z143" s="3095">
        <v>196.7</v>
      </c>
      <c r="AA143" s="3095">
        <v>187.5</v>
      </c>
      <c r="AB143" s="3096">
        <v>192.6</v>
      </c>
      <c r="AC143" s="3096">
        <v>207.8</v>
      </c>
      <c r="AD143" s="3097">
        <v>215.7</v>
      </c>
      <c r="AE143" s="3097">
        <v>221.3</v>
      </c>
      <c r="AF143" s="3059">
        <v>221.5</v>
      </c>
      <c r="AG143" s="3059">
        <v>251.8</v>
      </c>
      <c r="AH143" s="3059">
        <v>252.1</v>
      </c>
      <c r="AI143" s="3059">
        <v>223.1</v>
      </c>
      <c r="AJ143" s="3059">
        <v>217.1</v>
      </c>
      <c r="AK143" s="3059">
        <v>294.39999999999998</v>
      </c>
      <c r="AL143" s="3059">
        <v>299.7</v>
      </c>
      <c r="AM143" s="3059">
        <v>322.5</v>
      </c>
      <c r="AN143" s="2757"/>
    </row>
    <row r="144" spans="2:40" ht="15.6">
      <c r="B144" s="3114"/>
      <c r="C144" s="3115" t="s">
        <v>971</v>
      </c>
      <c r="D144" s="3092" t="s">
        <v>48</v>
      </c>
      <c r="E144" s="3093" t="s">
        <v>48</v>
      </c>
      <c r="F144" s="3093" t="s">
        <v>48</v>
      </c>
      <c r="G144" s="3093" t="s">
        <v>48</v>
      </c>
      <c r="H144" s="3093" t="s">
        <v>48</v>
      </c>
      <c r="I144" s="3093" t="s">
        <v>48</v>
      </c>
      <c r="J144" s="3093" t="s">
        <v>48</v>
      </c>
      <c r="K144" s="3093" t="s">
        <v>48</v>
      </c>
      <c r="L144" s="3093" t="s">
        <v>48</v>
      </c>
      <c r="M144" s="3093" t="s">
        <v>48</v>
      </c>
      <c r="N144" s="3093" t="s">
        <v>48</v>
      </c>
      <c r="O144" s="3098" t="s">
        <v>48</v>
      </c>
      <c r="P144" s="3099" t="s">
        <v>48</v>
      </c>
      <c r="Q144" s="3099" t="s">
        <v>48</v>
      </c>
      <c r="R144" s="3099" t="s">
        <v>48</v>
      </c>
      <c r="S144" s="3099" t="s">
        <v>48</v>
      </c>
      <c r="T144" s="3099" t="s">
        <v>48</v>
      </c>
      <c r="U144" s="3099" t="s">
        <v>48</v>
      </c>
      <c r="V144" s="3099" t="s">
        <v>48</v>
      </c>
      <c r="W144" s="3099" t="s">
        <v>48</v>
      </c>
      <c r="X144" s="3099" t="s">
        <v>48</v>
      </c>
      <c r="Y144" s="3095">
        <v>100</v>
      </c>
      <c r="Z144" s="3095">
        <v>105.1</v>
      </c>
      <c r="AA144" s="3095">
        <v>100.2</v>
      </c>
      <c r="AB144" s="3096">
        <v>102.9</v>
      </c>
      <c r="AC144" s="3096">
        <v>111</v>
      </c>
      <c r="AD144" s="3097">
        <v>115.2</v>
      </c>
      <c r="AE144" s="3097">
        <v>118.2</v>
      </c>
      <c r="AF144" s="3059">
        <v>118.3</v>
      </c>
      <c r="AG144" s="3059">
        <v>134.5</v>
      </c>
      <c r="AH144" s="3059">
        <v>134.6</v>
      </c>
      <c r="AI144" s="3059">
        <v>119.1</v>
      </c>
      <c r="AJ144" s="3059">
        <v>115.9</v>
      </c>
      <c r="AK144" s="3059">
        <v>157.19999999999999</v>
      </c>
      <c r="AL144" s="3059">
        <v>160</v>
      </c>
      <c r="AM144" s="3059">
        <v>172.2</v>
      </c>
      <c r="AN144" s="2757"/>
    </row>
    <row r="145" spans="2:40" ht="15.6">
      <c r="B145" s="3114"/>
      <c r="C145" s="3115" t="s">
        <v>972</v>
      </c>
      <c r="D145" s="3092" t="s">
        <v>48</v>
      </c>
      <c r="E145" s="3093" t="s">
        <v>48</v>
      </c>
      <c r="F145" s="3093" t="s">
        <v>48</v>
      </c>
      <c r="G145" s="3093" t="s">
        <v>48</v>
      </c>
      <c r="H145" s="3093" t="s">
        <v>48</v>
      </c>
      <c r="I145" s="3093" t="s">
        <v>48</v>
      </c>
      <c r="J145" s="3093" t="s">
        <v>48</v>
      </c>
      <c r="K145" s="3093" t="s">
        <v>48</v>
      </c>
      <c r="L145" s="3093" t="s">
        <v>48</v>
      </c>
      <c r="M145" s="3093" t="s">
        <v>48</v>
      </c>
      <c r="N145" s="3093" t="s">
        <v>48</v>
      </c>
      <c r="O145" s="3100" t="s">
        <v>48</v>
      </c>
      <c r="P145" s="3099" t="s">
        <v>48</v>
      </c>
      <c r="Q145" s="3099" t="s">
        <v>48</v>
      </c>
      <c r="R145" s="3099" t="s">
        <v>48</v>
      </c>
      <c r="S145" s="3099" t="s">
        <v>48</v>
      </c>
      <c r="T145" s="3099" t="s">
        <v>48</v>
      </c>
      <c r="U145" s="3099" t="s">
        <v>48</v>
      </c>
      <c r="V145" s="3099" t="s">
        <v>48</v>
      </c>
      <c r="W145" s="3099" t="s">
        <v>48</v>
      </c>
      <c r="X145" s="3099" t="s">
        <v>48</v>
      </c>
      <c r="Y145" s="3099" t="s">
        <v>48</v>
      </c>
      <c r="Z145" s="3099" t="s">
        <v>48</v>
      </c>
      <c r="AA145" s="3099" t="s">
        <v>48</v>
      </c>
      <c r="AB145" s="3099" t="s">
        <v>48</v>
      </c>
      <c r="AC145" s="3099" t="s">
        <v>48</v>
      </c>
      <c r="AD145" s="3095">
        <v>100</v>
      </c>
      <c r="AE145" s="3097">
        <v>102.6</v>
      </c>
      <c r="AF145" s="3059">
        <v>102.7</v>
      </c>
      <c r="AG145" s="3059">
        <v>116.8</v>
      </c>
      <c r="AH145" s="3059">
        <v>116.9</v>
      </c>
      <c r="AI145" s="3059">
        <v>103.5</v>
      </c>
      <c r="AJ145" s="3059">
        <v>100.7</v>
      </c>
      <c r="AK145" s="3059">
        <v>136.5</v>
      </c>
      <c r="AL145" s="3059">
        <v>139</v>
      </c>
      <c r="AM145" s="3059">
        <v>149.6</v>
      </c>
      <c r="AN145" s="2757"/>
    </row>
    <row r="146" spans="2:40" ht="15.6">
      <c r="B146" s="3114"/>
      <c r="C146" s="3115" t="s">
        <v>973</v>
      </c>
      <c r="D146" s="3092"/>
      <c r="E146" s="3093"/>
      <c r="F146" s="3093"/>
      <c r="G146" s="3093"/>
      <c r="H146" s="3093"/>
      <c r="I146" s="3093"/>
      <c r="J146" s="3093"/>
      <c r="K146" s="3093"/>
      <c r="L146" s="3093"/>
      <c r="M146" s="3093"/>
      <c r="N146" s="3093" t="s">
        <v>48</v>
      </c>
      <c r="O146" s="3100" t="s">
        <v>48</v>
      </c>
      <c r="P146" s="3099" t="s">
        <v>48</v>
      </c>
      <c r="Q146" s="3099" t="s">
        <v>48</v>
      </c>
      <c r="R146" s="3099" t="s">
        <v>48</v>
      </c>
      <c r="S146" s="3099" t="s">
        <v>48</v>
      </c>
      <c r="T146" s="3099" t="s">
        <v>48</v>
      </c>
      <c r="U146" s="3099" t="s">
        <v>48</v>
      </c>
      <c r="V146" s="3099" t="s">
        <v>48</v>
      </c>
      <c r="W146" s="3099" t="s">
        <v>48</v>
      </c>
      <c r="X146" s="3099" t="s">
        <v>48</v>
      </c>
      <c r="Y146" s="3099" t="s">
        <v>48</v>
      </c>
      <c r="Z146" s="3099" t="s">
        <v>48</v>
      </c>
      <c r="AA146" s="3099" t="s">
        <v>48</v>
      </c>
      <c r="AB146" s="3099" t="s">
        <v>48</v>
      </c>
      <c r="AC146" s="3099" t="s">
        <v>48</v>
      </c>
      <c r="AD146" s="3099" t="s">
        <v>48</v>
      </c>
      <c r="AE146" s="3099" t="s">
        <v>48</v>
      </c>
      <c r="AF146" s="3099" t="s">
        <v>48</v>
      </c>
      <c r="AG146" s="3099" t="s">
        <v>48</v>
      </c>
      <c r="AH146" s="3099" t="s">
        <v>48</v>
      </c>
      <c r="AI146" s="3099" t="s">
        <v>48</v>
      </c>
      <c r="AJ146" s="3095">
        <v>100</v>
      </c>
      <c r="AK146" s="3059">
        <v>135.6</v>
      </c>
      <c r="AL146" s="3059">
        <v>138</v>
      </c>
      <c r="AM146" s="3059">
        <v>148.5</v>
      </c>
      <c r="AN146" s="2757"/>
    </row>
    <row r="147" spans="2:40" ht="26.4">
      <c r="B147" s="3114" t="s">
        <v>977</v>
      </c>
      <c r="C147" s="3115" t="s">
        <v>3</v>
      </c>
      <c r="D147" s="3092" t="s">
        <v>48</v>
      </c>
      <c r="E147" s="3093" t="s">
        <v>48</v>
      </c>
      <c r="F147" s="3093" t="s">
        <v>48</v>
      </c>
      <c r="G147" s="3093" t="s">
        <v>48</v>
      </c>
      <c r="H147" s="3093" t="s">
        <v>48</v>
      </c>
      <c r="I147" s="3093" t="s">
        <v>48</v>
      </c>
      <c r="J147" s="3093" t="s">
        <v>48</v>
      </c>
      <c r="K147" s="3093" t="s">
        <v>48</v>
      </c>
      <c r="L147" s="3093" t="s">
        <v>48</v>
      </c>
      <c r="M147" s="3093" t="s">
        <v>48</v>
      </c>
      <c r="N147" s="3093" t="s">
        <v>48</v>
      </c>
      <c r="O147" s="3094">
        <v>93.6</v>
      </c>
      <c r="P147" s="3095">
        <v>114.4</v>
      </c>
      <c r="Q147" s="3095">
        <v>111.2</v>
      </c>
      <c r="R147" s="3095">
        <v>98</v>
      </c>
      <c r="S147" s="3095">
        <v>102.9</v>
      </c>
      <c r="T147" s="3095">
        <v>99</v>
      </c>
      <c r="U147" s="3095">
        <v>104.1</v>
      </c>
      <c r="V147" s="3095">
        <v>111.2</v>
      </c>
      <c r="W147" s="3095">
        <v>102.2</v>
      </c>
      <c r="X147" s="3095">
        <v>99.7</v>
      </c>
      <c r="Y147" s="3095">
        <v>104.6</v>
      </c>
      <c r="Z147" s="3095">
        <v>105.2</v>
      </c>
      <c r="AA147" s="3095">
        <v>113.2</v>
      </c>
      <c r="AB147" s="3096">
        <v>100.6</v>
      </c>
      <c r="AC147" s="3096">
        <v>111.5</v>
      </c>
      <c r="AD147" s="3097">
        <v>106</v>
      </c>
      <c r="AE147" s="3097">
        <v>109.2</v>
      </c>
      <c r="AF147" s="3059">
        <v>104.5</v>
      </c>
      <c r="AG147" s="3059">
        <v>112.8</v>
      </c>
      <c r="AH147" s="3059">
        <v>103.9</v>
      </c>
      <c r="AI147" s="3059">
        <v>89</v>
      </c>
      <c r="AJ147" s="3059">
        <v>104.8</v>
      </c>
      <c r="AK147" s="3059">
        <v>105.1</v>
      </c>
      <c r="AL147" s="3059">
        <v>102.3</v>
      </c>
      <c r="AM147" s="3059">
        <v>95.6</v>
      </c>
      <c r="AN147" s="2757"/>
    </row>
    <row r="148" spans="2:40" ht="15.6">
      <c r="B148" s="3114"/>
      <c r="C148" s="3115" t="s">
        <v>969</v>
      </c>
      <c r="D148" s="3092" t="s">
        <v>48</v>
      </c>
      <c r="E148" s="3093" t="s">
        <v>48</v>
      </c>
      <c r="F148" s="3093" t="s">
        <v>48</v>
      </c>
      <c r="G148" s="3093" t="s">
        <v>48</v>
      </c>
      <c r="H148" s="3093" t="s">
        <v>48</v>
      </c>
      <c r="I148" s="3093" t="s">
        <v>48</v>
      </c>
      <c r="J148" s="3093" t="s">
        <v>48</v>
      </c>
      <c r="K148" s="3093" t="s">
        <v>48</v>
      </c>
      <c r="L148" s="3093" t="s">
        <v>48</v>
      </c>
      <c r="M148" s="3093" t="s">
        <v>48</v>
      </c>
      <c r="N148" s="3093" t="s">
        <v>48</v>
      </c>
      <c r="O148" s="3094">
        <v>100</v>
      </c>
      <c r="P148" s="3095">
        <v>114.4</v>
      </c>
      <c r="Q148" s="3095">
        <v>127.2</v>
      </c>
      <c r="R148" s="3095">
        <v>124.7</v>
      </c>
      <c r="S148" s="3095">
        <v>128.30000000000001</v>
      </c>
      <c r="T148" s="3095">
        <v>127</v>
      </c>
      <c r="U148" s="3095">
        <v>132.19999999999999</v>
      </c>
      <c r="V148" s="3095">
        <v>147</v>
      </c>
      <c r="W148" s="3095">
        <v>150.19999999999999</v>
      </c>
      <c r="X148" s="3095">
        <v>149.69999999999999</v>
      </c>
      <c r="Y148" s="3095">
        <v>156.6</v>
      </c>
      <c r="Z148" s="3095">
        <v>164.7</v>
      </c>
      <c r="AA148" s="3095">
        <v>186.4</v>
      </c>
      <c r="AB148" s="3096">
        <v>187.5</v>
      </c>
      <c r="AC148" s="3096">
        <v>209.1</v>
      </c>
      <c r="AD148" s="3097">
        <v>221.6</v>
      </c>
      <c r="AE148" s="3097">
        <v>242</v>
      </c>
      <c r="AF148" s="3059">
        <v>252.9</v>
      </c>
      <c r="AG148" s="3059">
        <v>285.3</v>
      </c>
      <c r="AH148" s="3059">
        <v>296.39999999999998</v>
      </c>
      <c r="AI148" s="3059">
        <v>263.8</v>
      </c>
      <c r="AJ148" s="3059">
        <v>276.5</v>
      </c>
      <c r="AK148" s="3059">
        <v>290.60000000000002</v>
      </c>
      <c r="AL148" s="3059">
        <v>297.3</v>
      </c>
      <c r="AM148" s="3059">
        <v>284.2</v>
      </c>
      <c r="AN148" s="2757"/>
    </row>
    <row r="149" spans="2:40" ht="15.6">
      <c r="B149" s="3114"/>
      <c r="C149" s="3115" t="s">
        <v>970</v>
      </c>
      <c r="D149" s="3092" t="s">
        <v>48</v>
      </c>
      <c r="E149" s="3093" t="s">
        <v>48</v>
      </c>
      <c r="F149" s="3093" t="s">
        <v>48</v>
      </c>
      <c r="G149" s="3093" t="s">
        <v>48</v>
      </c>
      <c r="H149" s="3093" t="s">
        <v>48</v>
      </c>
      <c r="I149" s="3093" t="s">
        <v>48</v>
      </c>
      <c r="J149" s="3093" t="s">
        <v>48</v>
      </c>
      <c r="K149" s="3093" t="s">
        <v>48</v>
      </c>
      <c r="L149" s="3093" t="s">
        <v>48</v>
      </c>
      <c r="M149" s="3093" t="s">
        <v>48</v>
      </c>
      <c r="N149" s="3093" t="s">
        <v>48</v>
      </c>
      <c r="O149" s="3098" t="s">
        <v>48</v>
      </c>
      <c r="P149" s="3099" t="s">
        <v>48</v>
      </c>
      <c r="Q149" s="3099" t="s">
        <v>48</v>
      </c>
      <c r="R149" s="3099" t="s">
        <v>48</v>
      </c>
      <c r="S149" s="3099" t="s">
        <v>48</v>
      </c>
      <c r="T149" s="3095">
        <v>100</v>
      </c>
      <c r="U149" s="3095">
        <v>104.1</v>
      </c>
      <c r="V149" s="3095">
        <v>115.8</v>
      </c>
      <c r="W149" s="3095">
        <v>118.3</v>
      </c>
      <c r="X149" s="3095">
        <v>117.9</v>
      </c>
      <c r="Y149" s="3095">
        <v>123.3</v>
      </c>
      <c r="Z149" s="3095">
        <v>129.69999999999999</v>
      </c>
      <c r="AA149" s="3095">
        <v>146.80000000000001</v>
      </c>
      <c r="AB149" s="3096">
        <v>147.69999999999999</v>
      </c>
      <c r="AC149" s="3096">
        <v>164.7</v>
      </c>
      <c r="AD149" s="3097">
        <v>174.6</v>
      </c>
      <c r="AE149" s="3097">
        <v>190.7</v>
      </c>
      <c r="AF149" s="3059">
        <v>199.3</v>
      </c>
      <c r="AG149" s="3059">
        <v>224.8</v>
      </c>
      <c r="AH149" s="3059">
        <v>233.6</v>
      </c>
      <c r="AI149" s="3059">
        <v>207.9</v>
      </c>
      <c r="AJ149" s="3059">
        <v>217.9</v>
      </c>
      <c r="AK149" s="3059">
        <v>229</v>
      </c>
      <c r="AL149" s="3059">
        <v>234.3</v>
      </c>
      <c r="AM149" s="3059">
        <v>224</v>
      </c>
      <c r="AN149" s="2757"/>
    </row>
    <row r="150" spans="2:40" ht="15.6">
      <c r="B150" s="3114"/>
      <c r="C150" s="3115" t="s">
        <v>971</v>
      </c>
      <c r="D150" s="3092" t="s">
        <v>48</v>
      </c>
      <c r="E150" s="3093" t="s">
        <v>48</v>
      </c>
      <c r="F150" s="3093" t="s">
        <v>48</v>
      </c>
      <c r="G150" s="3093" t="s">
        <v>48</v>
      </c>
      <c r="H150" s="3093" t="s">
        <v>48</v>
      </c>
      <c r="I150" s="3093" t="s">
        <v>48</v>
      </c>
      <c r="J150" s="3093" t="s">
        <v>48</v>
      </c>
      <c r="K150" s="3093" t="s">
        <v>48</v>
      </c>
      <c r="L150" s="3093" t="s">
        <v>48</v>
      </c>
      <c r="M150" s="3093" t="s">
        <v>48</v>
      </c>
      <c r="N150" s="3093" t="s">
        <v>48</v>
      </c>
      <c r="O150" s="3098" t="s">
        <v>48</v>
      </c>
      <c r="P150" s="3099" t="s">
        <v>48</v>
      </c>
      <c r="Q150" s="3099" t="s">
        <v>48</v>
      </c>
      <c r="R150" s="3099" t="s">
        <v>48</v>
      </c>
      <c r="S150" s="3099" t="s">
        <v>48</v>
      </c>
      <c r="T150" s="3099" t="s">
        <v>48</v>
      </c>
      <c r="U150" s="3099" t="s">
        <v>48</v>
      </c>
      <c r="V150" s="3099" t="s">
        <v>48</v>
      </c>
      <c r="W150" s="3099" t="s">
        <v>48</v>
      </c>
      <c r="X150" s="3099" t="s">
        <v>48</v>
      </c>
      <c r="Y150" s="3095">
        <v>100</v>
      </c>
      <c r="Z150" s="3095">
        <v>105.2</v>
      </c>
      <c r="AA150" s="3095">
        <v>119.1</v>
      </c>
      <c r="AB150" s="3096">
        <v>119.8</v>
      </c>
      <c r="AC150" s="3096">
        <v>133.6</v>
      </c>
      <c r="AD150" s="3097">
        <v>141.6</v>
      </c>
      <c r="AE150" s="3097">
        <v>154.6</v>
      </c>
      <c r="AF150" s="3059">
        <v>161.6</v>
      </c>
      <c r="AG150" s="3059">
        <v>182.3</v>
      </c>
      <c r="AH150" s="3059">
        <v>189.4</v>
      </c>
      <c r="AI150" s="3059">
        <v>168.6</v>
      </c>
      <c r="AJ150" s="3059">
        <v>176.7</v>
      </c>
      <c r="AK150" s="3059">
        <v>185.7</v>
      </c>
      <c r="AL150" s="3059">
        <v>190</v>
      </c>
      <c r="AM150" s="3059">
        <v>181.6</v>
      </c>
      <c r="AN150" s="2757"/>
    </row>
    <row r="151" spans="2:40" ht="15.6">
      <c r="B151" s="3114"/>
      <c r="C151" s="3115" t="s">
        <v>972</v>
      </c>
      <c r="D151" s="3092" t="s">
        <v>48</v>
      </c>
      <c r="E151" s="3093" t="s">
        <v>48</v>
      </c>
      <c r="F151" s="3093" t="s">
        <v>48</v>
      </c>
      <c r="G151" s="3093" t="s">
        <v>48</v>
      </c>
      <c r="H151" s="3093" t="s">
        <v>48</v>
      </c>
      <c r="I151" s="3093" t="s">
        <v>48</v>
      </c>
      <c r="J151" s="3093" t="s">
        <v>48</v>
      </c>
      <c r="K151" s="3093" t="s">
        <v>48</v>
      </c>
      <c r="L151" s="3093" t="s">
        <v>48</v>
      </c>
      <c r="M151" s="3093" t="s">
        <v>48</v>
      </c>
      <c r="N151" s="3093" t="s">
        <v>48</v>
      </c>
      <c r="O151" s="3100" t="s">
        <v>48</v>
      </c>
      <c r="P151" s="3099" t="s">
        <v>48</v>
      </c>
      <c r="Q151" s="3099" t="s">
        <v>48</v>
      </c>
      <c r="R151" s="3099" t="s">
        <v>48</v>
      </c>
      <c r="S151" s="3099" t="s">
        <v>48</v>
      </c>
      <c r="T151" s="3099" t="s">
        <v>48</v>
      </c>
      <c r="U151" s="3099" t="s">
        <v>48</v>
      </c>
      <c r="V151" s="3099" t="s">
        <v>48</v>
      </c>
      <c r="W151" s="3099" t="s">
        <v>48</v>
      </c>
      <c r="X151" s="3099" t="s">
        <v>48</v>
      </c>
      <c r="Y151" s="3099" t="s">
        <v>48</v>
      </c>
      <c r="Z151" s="3099" t="s">
        <v>48</v>
      </c>
      <c r="AA151" s="3099" t="s">
        <v>48</v>
      </c>
      <c r="AB151" s="3099" t="s">
        <v>48</v>
      </c>
      <c r="AC151" s="3099" t="s">
        <v>48</v>
      </c>
      <c r="AD151" s="3095">
        <v>100</v>
      </c>
      <c r="AE151" s="3097">
        <v>109.2</v>
      </c>
      <c r="AF151" s="3059">
        <v>114.1</v>
      </c>
      <c r="AG151" s="3059">
        <v>128.69999999999999</v>
      </c>
      <c r="AH151" s="3059">
        <v>133.69999999999999</v>
      </c>
      <c r="AI151" s="3059">
        <v>119</v>
      </c>
      <c r="AJ151" s="3059">
        <v>124.7</v>
      </c>
      <c r="AK151" s="3059">
        <v>131.1</v>
      </c>
      <c r="AL151" s="3059">
        <v>134.1</v>
      </c>
      <c r="AM151" s="3059">
        <v>128.19999999999999</v>
      </c>
      <c r="AN151" s="2757"/>
    </row>
    <row r="152" spans="2:40" ht="15.6">
      <c r="B152" s="3114"/>
      <c r="C152" s="3115" t="s">
        <v>973</v>
      </c>
      <c r="D152" s="3092"/>
      <c r="E152" s="3093"/>
      <c r="F152" s="3093"/>
      <c r="G152" s="3093"/>
      <c r="H152" s="3093"/>
      <c r="I152" s="3093"/>
      <c r="J152" s="3093"/>
      <c r="K152" s="3093"/>
      <c r="L152" s="3093"/>
      <c r="M152" s="3093"/>
      <c r="N152" s="3093" t="s">
        <v>48</v>
      </c>
      <c r="O152" s="3100" t="s">
        <v>48</v>
      </c>
      <c r="P152" s="3099" t="s">
        <v>48</v>
      </c>
      <c r="Q152" s="3099" t="s">
        <v>48</v>
      </c>
      <c r="R152" s="3099" t="s">
        <v>48</v>
      </c>
      <c r="S152" s="3099" t="s">
        <v>48</v>
      </c>
      <c r="T152" s="3099" t="s">
        <v>48</v>
      </c>
      <c r="U152" s="3099" t="s">
        <v>48</v>
      </c>
      <c r="V152" s="3099" t="s">
        <v>48</v>
      </c>
      <c r="W152" s="3099" t="s">
        <v>48</v>
      </c>
      <c r="X152" s="3099" t="s">
        <v>48</v>
      </c>
      <c r="Y152" s="3099" t="s">
        <v>48</v>
      </c>
      <c r="Z152" s="3099" t="s">
        <v>48</v>
      </c>
      <c r="AA152" s="3099" t="s">
        <v>48</v>
      </c>
      <c r="AB152" s="3099" t="s">
        <v>48</v>
      </c>
      <c r="AC152" s="3099" t="s">
        <v>48</v>
      </c>
      <c r="AD152" s="3099" t="s">
        <v>48</v>
      </c>
      <c r="AE152" s="3099" t="s">
        <v>48</v>
      </c>
      <c r="AF152" s="3099" t="s">
        <v>48</v>
      </c>
      <c r="AG152" s="3099" t="s">
        <v>48</v>
      </c>
      <c r="AH152" s="3099" t="s">
        <v>48</v>
      </c>
      <c r="AI152" s="3099" t="s">
        <v>48</v>
      </c>
      <c r="AJ152" s="3095">
        <v>100</v>
      </c>
      <c r="AK152" s="3059">
        <v>105.1</v>
      </c>
      <c r="AL152" s="3059">
        <v>107.5</v>
      </c>
      <c r="AM152" s="3059">
        <v>102.8</v>
      </c>
      <c r="AN152" s="2757"/>
    </row>
    <row r="153" spans="2:40" ht="13.2">
      <c r="B153" s="676" t="s">
        <v>316</v>
      </c>
      <c r="C153" s="3087" t="s">
        <v>46</v>
      </c>
      <c r="D153" s="1669" t="s">
        <v>48</v>
      </c>
      <c r="E153" s="1689" t="s">
        <v>48</v>
      </c>
      <c r="F153" s="1689" t="s">
        <v>48</v>
      </c>
      <c r="G153" s="1689" t="s">
        <v>48</v>
      </c>
      <c r="H153" s="1689" t="s">
        <v>48</v>
      </c>
      <c r="I153" s="1689" t="s">
        <v>48</v>
      </c>
      <c r="J153" s="1689" t="s">
        <v>48</v>
      </c>
      <c r="K153" s="1689" t="s">
        <v>48</v>
      </c>
      <c r="L153" s="1689" t="s">
        <v>48</v>
      </c>
      <c r="M153" s="1689" t="s">
        <v>48</v>
      </c>
      <c r="N153" s="1689" t="s">
        <v>48</v>
      </c>
      <c r="O153" s="2679">
        <v>100</v>
      </c>
      <c r="P153" s="236">
        <v>100</v>
      </c>
      <c r="Q153" s="236">
        <v>100</v>
      </c>
      <c r="R153" s="236">
        <v>100</v>
      </c>
      <c r="S153" s="236">
        <v>100</v>
      </c>
      <c r="T153" s="236">
        <v>100</v>
      </c>
      <c r="U153" s="236">
        <v>100</v>
      </c>
      <c r="V153" s="236">
        <v>100</v>
      </c>
      <c r="W153" s="2006">
        <v>100</v>
      </c>
      <c r="X153" s="2007">
        <v>100</v>
      </c>
      <c r="Y153" s="3080">
        <v>100</v>
      </c>
      <c r="Z153" s="3080">
        <v>100</v>
      </c>
      <c r="AA153" s="3080">
        <v>100</v>
      </c>
      <c r="AB153" s="3080">
        <v>100</v>
      </c>
      <c r="AC153" s="3080">
        <v>100</v>
      </c>
      <c r="AD153" s="2304">
        <v>100</v>
      </c>
      <c r="AE153" s="2304">
        <v>100</v>
      </c>
      <c r="AF153" s="3080">
        <v>100</v>
      </c>
      <c r="AG153" s="3080">
        <v>100</v>
      </c>
      <c r="AH153" s="3080">
        <v>100</v>
      </c>
      <c r="AI153" s="3080">
        <v>100</v>
      </c>
      <c r="AJ153" s="3080">
        <v>100</v>
      </c>
      <c r="AK153" s="3080">
        <v>100</v>
      </c>
      <c r="AL153" s="3080">
        <v>100</v>
      </c>
      <c r="AM153" s="180">
        <v>100</v>
      </c>
      <c r="AN153" s="516"/>
    </row>
    <row r="154" spans="2:40" ht="13.2">
      <c r="B154" s="678" t="s">
        <v>131</v>
      </c>
      <c r="C154" s="3087" t="s">
        <v>46</v>
      </c>
      <c r="D154" s="1669" t="s">
        <v>48</v>
      </c>
      <c r="E154" s="1689" t="s">
        <v>48</v>
      </c>
      <c r="F154" s="1689" t="s">
        <v>48</v>
      </c>
      <c r="G154" s="1689" t="s">
        <v>48</v>
      </c>
      <c r="H154" s="1689" t="s">
        <v>48</v>
      </c>
      <c r="I154" s="1689" t="s">
        <v>48</v>
      </c>
      <c r="J154" s="1689" t="s">
        <v>48</v>
      </c>
      <c r="K154" s="1689" t="s">
        <v>48</v>
      </c>
      <c r="L154" s="1689" t="s">
        <v>48</v>
      </c>
      <c r="M154" s="1689" t="s">
        <v>48</v>
      </c>
      <c r="N154" s="1689" t="s">
        <v>48</v>
      </c>
      <c r="O154" s="864">
        <v>23.7</v>
      </c>
      <c r="P154" s="293">
        <v>24</v>
      </c>
      <c r="Q154" s="236">
        <v>22.8</v>
      </c>
      <c r="R154" s="236">
        <v>22.2</v>
      </c>
      <c r="S154" s="236">
        <v>22.3</v>
      </c>
      <c r="T154" s="236">
        <v>22.3</v>
      </c>
      <c r="U154" s="236">
        <v>22.3</v>
      </c>
      <c r="V154" s="236">
        <v>22</v>
      </c>
      <c r="W154" s="2006">
        <v>21.1</v>
      </c>
      <c r="X154" s="2007">
        <v>20.7</v>
      </c>
      <c r="Y154" s="3080">
        <v>20.2</v>
      </c>
      <c r="Z154" s="3080">
        <v>19.7</v>
      </c>
      <c r="AA154" s="3080">
        <v>19.2</v>
      </c>
      <c r="AB154" s="3080">
        <v>19</v>
      </c>
      <c r="AC154" s="3080">
        <v>17.8</v>
      </c>
      <c r="AD154" s="2304">
        <v>17.5</v>
      </c>
      <c r="AE154" s="2304">
        <v>17.8</v>
      </c>
      <c r="AF154" s="3080">
        <v>17.7</v>
      </c>
      <c r="AG154" s="3080">
        <v>17.3</v>
      </c>
      <c r="AH154" s="3080">
        <v>17.2</v>
      </c>
      <c r="AI154" s="3080">
        <v>19.100000000000001</v>
      </c>
      <c r="AJ154" s="3080">
        <v>18.5</v>
      </c>
      <c r="AK154" s="3080">
        <v>18.399999999999999</v>
      </c>
      <c r="AL154" s="3080">
        <v>18.2</v>
      </c>
      <c r="AM154" s="180">
        <v>18</v>
      </c>
      <c r="AN154" s="516"/>
    </row>
    <row r="155" spans="2:40" ht="13.2">
      <c r="B155" s="675" t="s">
        <v>314</v>
      </c>
      <c r="C155" s="3087" t="s">
        <v>46</v>
      </c>
      <c r="D155" s="1669" t="s">
        <v>48</v>
      </c>
      <c r="E155" s="1689" t="s">
        <v>48</v>
      </c>
      <c r="F155" s="1689" t="s">
        <v>48</v>
      </c>
      <c r="G155" s="1689" t="s">
        <v>48</v>
      </c>
      <c r="H155" s="1689" t="s">
        <v>48</v>
      </c>
      <c r="I155" s="1689" t="s">
        <v>48</v>
      </c>
      <c r="J155" s="1689" t="s">
        <v>48</v>
      </c>
      <c r="K155" s="1689" t="s">
        <v>48</v>
      </c>
      <c r="L155" s="1689" t="s">
        <v>48</v>
      </c>
      <c r="M155" s="1689" t="s">
        <v>48</v>
      </c>
      <c r="N155" s="1689" t="s">
        <v>48</v>
      </c>
      <c r="O155" s="864">
        <v>8</v>
      </c>
      <c r="P155" s="293">
        <v>7.8</v>
      </c>
      <c r="Q155" s="236">
        <v>7.6</v>
      </c>
      <c r="R155" s="236">
        <v>7.4</v>
      </c>
      <c r="S155" s="236">
        <v>7.1</v>
      </c>
      <c r="T155" s="236">
        <v>7.2</v>
      </c>
      <c r="U155" s="236">
        <v>7</v>
      </c>
      <c r="V155" s="236">
        <v>7.2</v>
      </c>
      <c r="W155" s="2006">
        <v>7.3</v>
      </c>
      <c r="X155" s="2007">
        <v>7.9</v>
      </c>
      <c r="Y155" s="3080">
        <v>7.6</v>
      </c>
      <c r="Z155" s="3080">
        <v>7.4</v>
      </c>
      <c r="AA155" s="3080">
        <v>6.8</v>
      </c>
      <c r="AB155" s="3080">
        <v>6.5</v>
      </c>
      <c r="AC155" s="3080">
        <v>6.1</v>
      </c>
      <c r="AD155" s="2304">
        <v>6</v>
      </c>
      <c r="AE155" s="2304">
        <v>6.2</v>
      </c>
      <c r="AF155" s="3080">
        <v>6</v>
      </c>
      <c r="AG155" s="3080">
        <v>5.9</v>
      </c>
      <c r="AH155" s="3080">
        <v>5.9</v>
      </c>
      <c r="AI155" s="3080">
        <v>6.5</v>
      </c>
      <c r="AJ155" s="3080">
        <v>6.3</v>
      </c>
      <c r="AK155" s="3080">
        <v>5.9</v>
      </c>
      <c r="AL155" s="3080">
        <v>5.7</v>
      </c>
      <c r="AM155" s="180">
        <v>5.4</v>
      </c>
      <c r="AN155" s="516"/>
    </row>
    <row r="156" spans="2:40" ht="13.2">
      <c r="B156" s="678" t="s">
        <v>132</v>
      </c>
      <c r="C156" s="3087" t="s">
        <v>46</v>
      </c>
      <c r="D156" s="1669" t="s">
        <v>48</v>
      </c>
      <c r="E156" s="1689" t="s">
        <v>48</v>
      </c>
      <c r="F156" s="1689" t="s">
        <v>48</v>
      </c>
      <c r="G156" s="1689" t="s">
        <v>48</v>
      </c>
      <c r="H156" s="1689" t="s">
        <v>48</v>
      </c>
      <c r="I156" s="1689" t="s">
        <v>48</v>
      </c>
      <c r="J156" s="1689" t="s">
        <v>48</v>
      </c>
      <c r="K156" s="1689" t="s">
        <v>48</v>
      </c>
      <c r="L156" s="1689" t="s">
        <v>48</v>
      </c>
      <c r="M156" s="1689" t="s">
        <v>48</v>
      </c>
      <c r="N156" s="1689" t="s">
        <v>48</v>
      </c>
      <c r="O156" s="864">
        <v>5.0999999999999996</v>
      </c>
      <c r="P156" s="293">
        <v>4.9000000000000004</v>
      </c>
      <c r="Q156" s="236">
        <v>4.8</v>
      </c>
      <c r="R156" s="236">
        <v>4.8</v>
      </c>
      <c r="S156" s="236">
        <v>4.7</v>
      </c>
      <c r="T156" s="236">
        <v>4.5</v>
      </c>
      <c r="U156" s="236">
        <v>4.5</v>
      </c>
      <c r="V156" s="236">
        <v>4.0999999999999996</v>
      </c>
      <c r="W156" s="2006">
        <v>4</v>
      </c>
      <c r="X156" s="2007">
        <v>3.8</v>
      </c>
      <c r="Y156" s="3080">
        <v>3.7</v>
      </c>
      <c r="Z156" s="3080">
        <v>4.0999999999999996</v>
      </c>
      <c r="AA156" s="3080">
        <v>4.3</v>
      </c>
      <c r="AB156" s="3080">
        <v>4.5999999999999996</v>
      </c>
      <c r="AC156" s="3080">
        <v>5.2</v>
      </c>
      <c r="AD156" s="2304">
        <v>4.9000000000000004</v>
      </c>
      <c r="AE156" s="2304">
        <v>5</v>
      </c>
      <c r="AF156" s="3080">
        <v>5.0999999999999996</v>
      </c>
      <c r="AG156" s="3080">
        <v>5.0999999999999996</v>
      </c>
      <c r="AH156" s="3080">
        <v>5.4</v>
      </c>
      <c r="AI156" s="3080">
        <v>4.7</v>
      </c>
      <c r="AJ156" s="3080">
        <v>4.7</v>
      </c>
      <c r="AK156" s="3080">
        <v>4.9000000000000004</v>
      </c>
      <c r="AL156" s="3080">
        <v>4.7</v>
      </c>
      <c r="AM156" s="180">
        <v>3.8</v>
      </c>
      <c r="AN156" s="516"/>
    </row>
    <row r="157" spans="2:40" ht="13.2">
      <c r="B157" s="678" t="s">
        <v>133</v>
      </c>
      <c r="C157" s="3087" t="s">
        <v>46</v>
      </c>
      <c r="D157" s="1669" t="s">
        <v>48</v>
      </c>
      <c r="E157" s="1689" t="s">
        <v>48</v>
      </c>
      <c r="F157" s="1689" t="s">
        <v>48</v>
      </c>
      <c r="G157" s="1689" t="s">
        <v>48</v>
      </c>
      <c r="H157" s="1689" t="s">
        <v>48</v>
      </c>
      <c r="I157" s="1689" t="s">
        <v>48</v>
      </c>
      <c r="J157" s="1689" t="s">
        <v>48</v>
      </c>
      <c r="K157" s="1689" t="s">
        <v>48</v>
      </c>
      <c r="L157" s="1689" t="s">
        <v>48</v>
      </c>
      <c r="M157" s="1689" t="s">
        <v>48</v>
      </c>
      <c r="N157" s="1689" t="s">
        <v>48</v>
      </c>
      <c r="O157" s="864">
        <v>19.399999999999999</v>
      </c>
      <c r="P157" s="293">
        <v>20.9</v>
      </c>
      <c r="Q157" s="236">
        <v>21.5</v>
      </c>
      <c r="R157" s="236">
        <v>21.7</v>
      </c>
      <c r="S157" s="236">
        <v>21.6</v>
      </c>
      <c r="T157" s="236">
        <v>22.6</v>
      </c>
      <c r="U157" s="236">
        <v>22.5</v>
      </c>
      <c r="V157" s="236">
        <v>22.2</v>
      </c>
      <c r="W157" s="2006">
        <v>21.6</v>
      </c>
      <c r="X157" s="2007">
        <v>23.5</v>
      </c>
      <c r="Y157" s="3080">
        <v>22.5</v>
      </c>
      <c r="Z157" s="3080">
        <v>22.1</v>
      </c>
      <c r="AA157" s="3080">
        <v>22.1</v>
      </c>
      <c r="AB157" s="3080">
        <v>21.8</v>
      </c>
      <c r="AC157" s="3080">
        <v>21.7</v>
      </c>
      <c r="AD157" s="2304">
        <v>21.8</v>
      </c>
      <c r="AE157" s="2304">
        <v>20.9</v>
      </c>
      <c r="AF157" s="3080">
        <v>20</v>
      </c>
      <c r="AG157" s="3080">
        <v>19.3</v>
      </c>
      <c r="AH157" s="3080">
        <v>19.399999999999999</v>
      </c>
      <c r="AI157" s="3080">
        <v>20.7</v>
      </c>
      <c r="AJ157" s="3080">
        <v>20.7</v>
      </c>
      <c r="AK157" s="3080">
        <v>20.3</v>
      </c>
      <c r="AL157" s="3080">
        <v>20.9</v>
      </c>
      <c r="AM157" s="180">
        <v>20.7</v>
      </c>
      <c r="AN157" s="516"/>
    </row>
    <row r="158" spans="2:40" ht="26.4">
      <c r="B158" s="675" t="s">
        <v>315</v>
      </c>
      <c r="C158" s="3087" t="s">
        <v>46</v>
      </c>
      <c r="D158" s="1669" t="s">
        <v>48</v>
      </c>
      <c r="E158" s="1689" t="s">
        <v>48</v>
      </c>
      <c r="F158" s="1689" t="s">
        <v>48</v>
      </c>
      <c r="G158" s="1689" t="s">
        <v>48</v>
      </c>
      <c r="H158" s="1689" t="s">
        <v>48</v>
      </c>
      <c r="I158" s="1689" t="s">
        <v>48</v>
      </c>
      <c r="J158" s="1689" t="s">
        <v>48</v>
      </c>
      <c r="K158" s="1689" t="s">
        <v>48</v>
      </c>
      <c r="L158" s="1689" t="s">
        <v>48</v>
      </c>
      <c r="M158" s="1689" t="s">
        <v>48</v>
      </c>
      <c r="N158" s="1689" t="s">
        <v>48</v>
      </c>
      <c r="O158" s="864">
        <v>4.3</v>
      </c>
      <c r="P158" s="293">
        <v>4.2</v>
      </c>
      <c r="Q158" s="236">
        <v>4.4000000000000004</v>
      </c>
      <c r="R158" s="236">
        <v>4.3</v>
      </c>
      <c r="S158" s="236">
        <v>4.3</v>
      </c>
      <c r="T158" s="236">
        <v>4.3</v>
      </c>
      <c r="U158" s="236">
        <v>4.3</v>
      </c>
      <c r="V158" s="236">
        <v>4.3</v>
      </c>
      <c r="W158" s="2006">
        <v>4.3</v>
      </c>
      <c r="X158" s="2007">
        <v>4.3</v>
      </c>
      <c r="Y158" s="3080">
        <v>3.8</v>
      </c>
      <c r="Z158" s="3080">
        <v>3.9</v>
      </c>
      <c r="AA158" s="3080">
        <v>4.2</v>
      </c>
      <c r="AB158" s="3080">
        <v>4.2</v>
      </c>
      <c r="AC158" s="3080">
        <v>4.5999999999999996</v>
      </c>
      <c r="AD158" s="2304">
        <v>4.8</v>
      </c>
      <c r="AE158" s="2304">
        <v>5</v>
      </c>
      <c r="AF158" s="3080">
        <v>5.0999999999999996</v>
      </c>
      <c r="AG158" s="3080">
        <v>5</v>
      </c>
      <c r="AH158" s="3080">
        <v>5.0999999999999996</v>
      </c>
      <c r="AI158" s="3080">
        <v>5.2</v>
      </c>
      <c r="AJ158" s="3080">
        <v>5</v>
      </c>
      <c r="AK158" s="3080">
        <v>5</v>
      </c>
      <c r="AL158" s="3080">
        <v>4.9000000000000004</v>
      </c>
      <c r="AM158" s="180">
        <v>4.5999999999999996</v>
      </c>
      <c r="AN158" s="516"/>
    </row>
    <row r="159" spans="2:40" ht="13.2">
      <c r="B159" s="554" t="s">
        <v>134</v>
      </c>
      <c r="C159" s="3087" t="s">
        <v>46</v>
      </c>
      <c r="D159" s="1669" t="s">
        <v>48</v>
      </c>
      <c r="E159" s="1689" t="s">
        <v>48</v>
      </c>
      <c r="F159" s="1689" t="s">
        <v>48</v>
      </c>
      <c r="G159" s="1689" t="s">
        <v>48</v>
      </c>
      <c r="H159" s="1689" t="s">
        <v>48</v>
      </c>
      <c r="I159" s="1689" t="s">
        <v>48</v>
      </c>
      <c r="J159" s="1689" t="s">
        <v>48</v>
      </c>
      <c r="K159" s="1689" t="s">
        <v>48</v>
      </c>
      <c r="L159" s="1689" t="s">
        <v>48</v>
      </c>
      <c r="M159" s="1689" t="s">
        <v>48</v>
      </c>
      <c r="N159" s="1689" t="s">
        <v>48</v>
      </c>
      <c r="O159" s="864">
        <v>3.5</v>
      </c>
      <c r="P159" s="293">
        <v>3.7</v>
      </c>
      <c r="Q159" s="236">
        <v>3.8</v>
      </c>
      <c r="R159" s="236">
        <v>3.9</v>
      </c>
      <c r="S159" s="236">
        <v>4.2</v>
      </c>
      <c r="T159" s="236">
        <v>4</v>
      </c>
      <c r="U159" s="236">
        <v>4</v>
      </c>
      <c r="V159" s="236">
        <v>4</v>
      </c>
      <c r="W159" s="2006">
        <v>3.9</v>
      </c>
      <c r="X159" s="2007">
        <v>4.0999999999999996</v>
      </c>
      <c r="Y159" s="3080">
        <v>4.4000000000000004</v>
      </c>
      <c r="Z159" s="3080">
        <v>5</v>
      </c>
      <c r="AA159" s="3080">
        <v>4.7</v>
      </c>
      <c r="AB159" s="3080">
        <v>5.5</v>
      </c>
      <c r="AC159" s="3080">
        <v>5.5</v>
      </c>
      <c r="AD159" s="2304">
        <v>5.3</v>
      </c>
      <c r="AE159" s="2304">
        <v>5.6</v>
      </c>
      <c r="AF159" s="3080">
        <v>5.5</v>
      </c>
      <c r="AG159" s="3080">
        <v>5.8</v>
      </c>
      <c r="AH159" s="3080">
        <v>5.7</v>
      </c>
      <c r="AI159" s="3080">
        <v>6.6</v>
      </c>
      <c r="AJ159" s="3080">
        <v>6.8</v>
      </c>
      <c r="AK159" s="3080">
        <v>6.6</v>
      </c>
      <c r="AL159" s="3080">
        <v>6</v>
      </c>
      <c r="AM159" s="180">
        <v>5.8</v>
      </c>
      <c r="AN159" s="516"/>
    </row>
    <row r="160" spans="2:40" ht="13.2">
      <c r="B160" s="554" t="s">
        <v>135</v>
      </c>
      <c r="C160" s="3087" t="s">
        <v>46</v>
      </c>
      <c r="D160" s="1669" t="s">
        <v>48</v>
      </c>
      <c r="E160" s="1689" t="s">
        <v>48</v>
      </c>
      <c r="F160" s="1689" t="s">
        <v>48</v>
      </c>
      <c r="G160" s="1689" t="s">
        <v>48</v>
      </c>
      <c r="H160" s="1689" t="s">
        <v>48</v>
      </c>
      <c r="I160" s="1689" t="s">
        <v>48</v>
      </c>
      <c r="J160" s="1689" t="s">
        <v>48</v>
      </c>
      <c r="K160" s="1689" t="s">
        <v>48</v>
      </c>
      <c r="L160" s="1689" t="s">
        <v>48</v>
      </c>
      <c r="M160" s="1689" t="s">
        <v>48</v>
      </c>
      <c r="N160" s="1689" t="s">
        <v>48</v>
      </c>
      <c r="O160" s="864">
        <v>12.4</v>
      </c>
      <c r="P160" s="293">
        <v>11.7</v>
      </c>
      <c r="Q160" s="236">
        <v>11.7</v>
      </c>
      <c r="R160" s="236">
        <v>11.8</v>
      </c>
      <c r="S160" s="236">
        <v>12.1</v>
      </c>
      <c r="T160" s="236">
        <v>11.8</v>
      </c>
      <c r="U160" s="236">
        <v>11.4</v>
      </c>
      <c r="V160" s="236">
        <v>12.2</v>
      </c>
      <c r="W160" s="2006">
        <v>13.3</v>
      </c>
      <c r="X160" s="2007">
        <v>12.4</v>
      </c>
      <c r="Y160" s="3080">
        <v>13.9</v>
      </c>
      <c r="Z160" s="3080">
        <v>13.8</v>
      </c>
      <c r="AA160" s="3080">
        <v>14.1</v>
      </c>
      <c r="AB160" s="3080">
        <v>13.8</v>
      </c>
      <c r="AC160" s="3080">
        <v>13.8</v>
      </c>
      <c r="AD160" s="2304">
        <v>13.4</v>
      </c>
      <c r="AE160" s="2304">
        <v>12.9</v>
      </c>
      <c r="AF160" s="3080">
        <v>13.9</v>
      </c>
      <c r="AG160" s="3080">
        <v>13.7</v>
      </c>
      <c r="AH160" s="3080">
        <v>13.7</v>
      </c>
      <c r="AI160" s="3080">
        <v>12.6</v>
      </c>
      <c r="AJ160" s="3080">
        <v>13.2</v>
      </c>
      <c r="AK160" s="3080">
        <v>13.2</v>
      </c>
      <c r="AL160" s="3080">
        <v>12.8</v>
      </c>
      <c r="AM160" s="180">
        <v>13.2</v>
      </c>
      <c r="AN160" s="516"/>
    </row>
    <row r="161" spans="2:40" ht="13.2">
      <c r="B161" s="3116" t="s">
        <v>281</v>
      </c>
      <c r="C161" s="3117" t="s">
        <v>46</v>
      </c>
      <c r="D161" s="3092" t="s">
        <v>48</v>
      </c>
      <c r="E161" s="3093" t="s">
        <v>48</v>
      </c>
      <c r="F161" s="3093" t="s">
        <v>48</v>
      </c>
      <c r="G161" s="3093" t="s">
        <v>48</v>
      </c>
      <c r="H161" s="3093" t="s">
        <v>48</v>
      </c>
      <c r="I161" s="3093" t="s">
        <v>48</v>
      </c>
      <c r="J161" s="3093" t="s">
        <v>48</v>
      </c>
      <c r="K161" s="3093" t="s">
        <v>48</v>
      </c>
      <c r="L161" s="3093" t="s">
        <v>48</v>
      </c>
      <c r="M161" s="3093" t="s">
        <v>48</v>
      </c>
      <c r="N161" s="3093" t="s">
        <v>48</v>
      </c>
      <c r="O161" s="3094">
        <v>4.9000000000000004</v>
      </c>
      <c r="P161" s="3095">
        <v>5.0999999999999996</v>
      </c>
      <c r="Q161" s="3101">
        <v>5.2</v>
      </c>
      <c r="R161" s="3101">
        <v>5.4</v>
      </c>
      <c r="S161" s="3101">
        <v>5.6</v>
      </c>
      <c r="T161" s="3101">
        <v>5.7</v>
      </c>
      <c r="U161" s="3101">
        <v>5.4</v>
      </c>
      <c r="V161" s="3101">
        <v>5.3</v>
      </c>
      <c r="W161" s="3102">
        <v>5.4</v>
      </c>
      <c r="X161" s="3103">
        <v>5.0999999999999996</v>
      </c>
      <c r="Y161" s="3059">
        <v>4.9000000000000004</v>
      </c>
      <c r="Z161" s="3059">
        <v>4.9000000000000004</v>
      </c>
      <c r="AA161" s="3059">
        <v>4.9000000000000004</v>
      </c>
      <c r="AB161" s="3059">
        <v>4.9000000000000004</v>
      </c>
      <c r="AC161" s="3059">
        <v>4.7</v>
      </c>
      <c r="AD161" s="3097">
        <v>4.9000000000000004</v>
      </c>
      <c r="AE161" s="3097">
        <v>4.7</v>
      </c>
      <c r="AF161" s="3059">
        <v>4.8</v>
      </c>
      <c r="AG161" s="3059">
        <v>4.5999999999999996</v>
      </c>
      <c r="AH161" s="3059">
        <v>4.3</v>
      </c>
      <c r="AI161" s="3059">
        <v>4.4000000000000004</v>
      </c>
      <c r="AJ161" s="3059">
        <v>4.2</v>
      </c>
      <c r="AK161" s="3059">
        <v>3.7</v>
      </c>
      <c r="AL161" s="3059">
        <v>3.6</v>
      </c>
      <c r="AM161" s="3059">
        <v>4.2</v>
      </c>
      <c r="AN161" s="2757"/>
    </row>
    <row r="162" spans="2:40" ht="13.2">
      <c r="B162" s="3116" t="s">
        <v>974</v>
      </c>
      <c r="C162" s="3117" t="s">
        <v>46</v>
      </c>
      <c r="D162" s="3092" t="s">
        <v>48</v>
      </c>
      <c r="E162" s="3093" t="s">
        <v>48</v>
      </c>
      <c r="F162" s="3093" t="s">
        <v>48</v>
      </c>
      <c r="G162" s="3093" t="s">
        <v>48</v>
      </c>
      <c r="H162" s="3093" t="s">
        <v>48</v>
      </c>
      <c r="I162" s="3093" t="s">
        <v>48</v>
      </c>
      <c r="J162" s="3093" t="s">
        <v>48</v>
      </c>
      <c r="K162" s="3093" t="s">
        <v>48</v>
      </c>
      <c r="L162" s="3093" t="s">
        <v>48</v>
      </c>
      <c r="M162" s="3093" t="s">
        <v>48</v>
      </c>
      <c r="N162" s="3093" t="s">
        <v>48</v>
      </c>
      <c r="O162" s="3094">
        <v>4.3</v>
      </c>
      <c r="P162" s="3095">
        <v>3.4</v>
      </c>
      <c r="Q162" s="3101">
        <v>3.2</v>
      </c>
      <c r="R162" s="3101">
        <v>3.5</v>
      </c>
      <c r="S162" s="3101">
        <v>3.7</v>
      </c>
      <c r="T162" s="3101">
        <v>3.5</v>
      </c>
      <c r="U162" s="3101">
        <v>3.4</v>
      </c>
      <c r="V162" s="3101">
        <v>3.4</v>
      </c>
      <c r="W162" s="3102">
        <v>3.5</v>
      </c>
      <c r="X162" s="3103">
        <v>3.6</v>
      </c>
      <c r="Y162" s="3059">
        <v>3.7</v>
      </c>
      <c r="Z162" s="3059">
        <v>3.6</v>
      </c>
      <c r="AA162" s="3059">
        <v>3.6</v>
      </c>
      <c r="AB162" s="3059">
        <v>3.4</v>
      </c>
      <c r="AC162" s="3059">
        <v>3.6</v>
      </c>
      <c r="AD162" s="3097">
        <v>4.0999999999999996</v>
      </c>
      <c r="AE162" s="3097">
        <v>4.2</v>
      </c>
      <c r="AF162" s="3059">
        <v>4.2</v>
      </c>
      <c r="AG162" s="3059">
        <v>4.4000000000000004</v>
      </c>
      <c r="AH162" s="3059">
        <v>4.4000000000000004</v>
      </c>
      <c r="AI162" s="3059">
        <v>3.6</v>
      </c>
      <c r="AJ162" s="3059">
        <v>4</v>
      </c>
      <c r="AK162" s="3059">
        <v>3.8</v>
      </c>
      <c r="AL162" s="3059">
        <v>4.0999999999999996</v>
      </c>
      <c r="AM162" s="3059">
        <v>4.9000000000000004</v>
      </c>
      <c r="AN162" s="2757"/>
    </row>
    <row r="163" spans="2:40" ht="13.2">
      <c r="B163" s="554" t="s">
        <v>138</v>
      </c>
      <c r="C163" s="3087" t="s">
        <v>46</v>
      </c>
      <c r="D163" s="1669" t="s">
        <v>48</v>
      </c>
      <c r="E163" s="1689" t="s">
        <v>48</v>
      </c>
      <c r="F163" s="1689" t="s">
        <v>48</v>
      </c>
      <c r="G163" s="1689" t="s">
        <v>48</v>
      </c>
      <c r="H163" s="1689" t="s">
        <v>48</v>
      </c>
      <c r="I163" s="1689" t="s">
        <v>48</v>
      </c>
      <c r="J163" s="1689" t="s">
        <v>48</v>
      </c>
      <c r="K163" s="1689" t="s">
        <v>48</v>
      </c>
      <c r="L163" s="1689" t="s">
        <v>48</v>
      </c>
      <c r="M163" s="1689" t="s">
        <v>48</v>
      </c>
      <c r="N163" s="1689" t="s">
        <v>48</v>
      </c>
      <c r="O163" s="864">
        <v>1.2</v>
      </c>
      <c r="P163" s="293">
        <v>1.4</v>
      </c>
      <c r="Q163" s="236">
        <v>1.4</v>
      </c>
      <c r="R163" s="236">
        <v>1.5</v>
      </c>
      <c r="S163" s="236">
        <v>1.4</v>
      </c>
      <c r="T163" s="236">
        <v>1.3</v>
      </c>
      <c r="U163" s="236">
        <v>1.3</v>
      </c>
      <c r="V163" s="236">
        <v>1.3</v>
      </c>
      <c r="W163" s="2006">
        <v>1.2</v>
      </c>
      <c r="X163" s="2007">
        <v>1.2</v>
      </c>
      <c r="Y163" s="3080">
        <v>1.3</v>
      </c>
      <c r="Z163" s="3080">
        <v>1.3</v>
      </c>
      <c r="AA163" s="3080">
        <v>1.2</v>
      </c>
      <c r="AB163" s="3080">
        <v>1.2</v>
      </c>
      <c r="AC163" s="3080">
        <v>1</v>
      </c>
      <c r="AD163" s="2304">
        <v>1</v>
      </c>
      <c r="AE163" s="2304">
        <v>0.9</v>
      </c>
      <c r="AF163" s="3080">
        <v>0.8</v>
      </c>
      <c r="AG163" s="3080">
        <v>0.9</v>
      </c>
      <c r="AH163" s="3080">
        <v>0.8</v>
      </c>
      <c r="AI163" s="3080">
        <v>0.8</v>
      </c>
      <c r="AJ163" s="3080">
        <v>0.8</v>
      </c>
      <c r="AK163" s="3080">
        <v>0.7</v>
      </c>
      <c r="AL163" s="3080">
        <v>0.7</v>
      </c>
      <c r="AM163" s="180">
        <v>0.8</v>
      </c>
      <c r="AN163" s="516"/>
    </row>
    <row r="164" spans="2:40" ht="13.2">
      <c r="B164" s="3116" t="s">
        <v>975</v>
      </c>
      <c r="C164" s="3117" t="s">
        <v>46</v>
      </c>
      <c r="D164" s="3092" t="s">
        <v>48</v>
      </c>
      <c r="E164" s="3093" t="s">
        <v>48</v>
      </c>
      <c r="F164" s="3093" t="s">
        <v>48</v>
      </c>
      <c r="G164" s="3093" t="s">
        <v>48</v>
      </c>
      <c r="H164" s="3093" t="s">
        <v>48</v>
      </c>
      <c r="I164" s="3093" t="s">
        <v>48</v>
      </c>
      <c r="J164" s="3093" t="s">
        <v>48</v>
      </c>
      <c r="K164" s="3093" t="s">
        <v>48</v>
      </c>
      <c r="L164" s="3093" t="s">
        <v>48</v>
      </c>
      <c r="M164" s="3093" t="s">
        <v>48</v>
      </c>
      <c r="N164" s="3093" t="s">
        <v>48</v>
      </c>
      <c r="O164" s="3094">
        <v>2.9</v>
      </c>
      <c r="P164" s="3095">
        <v>2.8</v>
      </c>
      <c r="Q164" s="3101">
        <v>2.8</v>
      </c>
      <c r="R164" s="3101">
        <v>2.7</v>
      </c>
      <c r="S164" s="3101">
        <v>2.6</v>
      </c>
      <c r="T164" s="3101">
        <v>2.6</v>
      </c>
      <c r="U164" s="3101">
        <v>2.7</v>
      </c>
      <c r="V164" s="3101">
        <v>2.6</v>
      </c>
      <c r="W164" s="3102">
        <v>2.5</v>
      </c>
      <c r="X164" s="3103">
        <v>2.6</v>
      </c>
      <c r="Y164" s="3059">
        <v>2.8</v>
      </c>
      <c r="Z164" s="3059">
        <v>2.8</v>
      </c>
      <c r="AA164" s="3059">
        <v>3</v>
      </c>
      <c r="AB164" s="3059">
        <v>3.1</v>
      </c>
      <c r="AC164" s="3059">
        <v>3.3</v>
      </c>
      <c r="AD164" s="3097">
        <v>3.8</v>
      </c>
      <c r="AE164" s="3097">
        <v>3.9</v>
      </c>
      <c r="AF164" s="3059">
        <v>4.4000000000000004</v>
      </c>
      <c r="AG164" s="3059">
        <v>4.5</v>
      </c>
      <c r="AH164" s="3059">
        <v>4.8</v>
      </c>
      <c r="AI164" s="3059">
        <v>3.4</v>
      </c>
      <c r="AJ164" s="3059">
        <v>3.9</v>
      </c>
      <c r="AK164" s="3059">
        <v>4.5</v>
      </c>
      <c r="AL164" s="3059">
        <v>4.9000000000000004</v>
      </c>
      <c r="AM164" s="3059">
        <v>5.2</v>
      </c>
      <c r="AN164" s="2757"/>
    </row>
    <row r="165" spans="2:40" ht="13.2">
      <c r="B165" s="3118" t="s">
        <v>976</v>
      </c>
      <c r="C165" s="3117" t="s">
        <v>46</v>
      </c>
      <c r="D165" s="3092" t="s">
        <v>48</v>
      </c>
      <c r="E165" s="3093" t="s">
        <v>48</v>
      </c>
      <c r="F165" s="3093" t="s">
        <v>48</v>
      </c>
      <c r="G165" s="3093" t="s">
        <v>48</v>
      </c>
      <c r="H165" s="3093" t="s">
        <v>48</v>
      </c>
      <c r="I165" s="3093" t="s">
        <v>48</v>
      </c>
      <c r="J165" s="3093" t="s">
        <v>48</v>
      </c>
      <c r="K165" s="3093" t="s">
        <v>48</v>
      </c>
      <c r="L165" s="3093" t="s">
        <v>48</v>
      </c>
      <c r="M165" s="3093" t="s">
        <v>48</v>
      </c>
      <c r="N165" s="3093" t="s">
        <v>48</v>
      </c>
      <c r="O165" s="3094">
        <v>5.2</v>
      </c>
      <c r="P165" s="3095">
        <v>4.5</v>
      </c>
      <c r="Q165" s="3101">
        <v>4.7</v>
      </c>
      <c r="R165" s="3101">
        <v>4.7</v>
      </c>
      <c r="S165" s="3101">
        <v>4.5999999999999996</v>
      </c>
      <c r="T165" s="3104">
        <v>4.7</v>
      </c>
      <c r="U165" s="3104">
        <v>5.6</v>
      </c>
      <c r="V165" s="3104">
        <v>5.5</v>
      </c>
      <c r="W165" s="3105">
        <v>6.3</v>
      </c>
      <c r="X165" s="3106">
        <v>5.3</v>
      </c>
      <c r="Y165" s="3107">
        <v>5.7</v>
      </c>
      <c r="Z165" s="3107">
        <v>6</v>
      </c>
      <c r="AA165" s="3107">
        <v>5.8</v>
      </c>
      <c r="AB165" s="3107">
        <v>5.7</v>
      </c>
      <c r="AC165" s="3107">
        <v>6</v>
      </c>
      <c r="AD165" s="3108">
        <v>5.6</v>
      </c>
      <c r="AE165" s="3108">
        <v>5.5</v>
      </c>
      <c r="AF165" s="3109">
        <v>5.3</v>
      </c>
      <c r="AG165" s="3109">
        <v>5.7</v>
      </c>
      <c r="AH165" s="3109">
        <v>5.4</v>
      </c>
      <c r="AI165" s="3109">
        <v>5.2</v>
      </c>
      <c r="AJ165" s="3109">
        <v>4.9000000000000004</v>
      </c>
      <c r="AK165" s="3109">
        <v>6.2</v>
      </c>
      <c r="AL165" s="3109">
        <v>6.3</v>
      </c>
      <c r="AM165" s="3109">
        <v>6.9</v>
      </c>
      <c r="AN165" s="2946"/>
    </row>
    <row r="166" spans="2:40" ht="26.4">
      <c r="B166" s="3118" t="s">
        <v>977</v>
      </c>
      <c r="C166" s="3117" t="s">
        <v>46</v>
      </c>
      <c r="D166" s="3092" t="s">
        <v>48</v>
      </c>
      <c r="E166" s="3093" t="s">
        <v>48</v>
      </c>
      <c r="F166" s="3093" t="s">
        <v>48</v>
      </c>
      <c r="G166" s="3093" t="s">
        <v>48</v>
      </c>
      <c r="H166" s="3093" t="s">
        <v>48</v>
      </c>
      <c r="I166" s="3093" t="s">
        <v>48</v>
      </c>
      <c r="J166" s="3093" t="s">
        <v>48</v>
      </c>
      <c r="K166" s="3093" t="s">
        <v>48</v>
      </c>
      <c r="L166" s="3093" t="s">
        <v>48</v>
      </c>
      <c r="M166" s="3093" t="s">
        <v>48</v>
      </c>
      <c r="N166" s="3093" t="s">
        <v>48</v>
      </c>
      <c r="O166" s="3094">
        <v>4.9000000000000004</v>
      </c>
      <c r="P166" s="3095">
        <v>5.5</v>
      </c>
      <c r="Q166" s="3101">
        <v>6</v>
      </c>
      <c r="R166" s="3101">
        <v>5.8</v>
      </c>
      <c r="S166" s="3101">
        <v>5.6</v>
      </c>
      <c r="T166" s="3104">
        <v>5.4</v>
      </c>
      <c r="U166" s="3104">
        <v>5.5</v>
      </c>
      <c r="V166" s="3104">
        <v>5.8</v>
      </c>
      <c r="W166" s="3105">
        <v>5.5</v>
      </c>
      <c r="X166" s="3106">
        <v>5.3</v>
      </c>
      <c r="Y166" s="3107">
        <v>5.3</v>
      </c>
      <c r="Z166" s="3107">
        <v>5.3</v>
      </c>
      <c r="AA166" s="3107">
        <v>5.9</v>
      </c>
      <c r="AB166" s="3107">
        <v>6.1</v>
      </c>
      <c r="AC166" s="3107">
        <v>6.5</v>
      </c>
      <c r="AD166" s="3108">
        <v>6.7</v>
      </c>
      <c r="AE166" s="3108">
        <v>7.2</v>
      </c>
      <c r="AF166" s="3109">
        <v>7</v>
      </c>
      <c r="AG166" s="3109">
        <v>7.6</v>
      </c>
      <c r="AH166" s="3109">
        <v>7.6</v>
      </c>
      <c r="AI166" s="3109">
        <v>7</v>
      </c>
      <c r="AJ166" s="3109">
        <v>6.8</v>
      </c>
      <c r="AK166" s="3109">
        <v>6.7</v>
      </c>
      <c r="AL166" s="3109">
        <v>7</v>
      </c>
      <c r="AM166" s="3109">
        <v>6.5</v>
      </c>
      <c r="AN166" s="2946"/>
    </row>
    <row r="167" spans="2:40" ht="15.6">
      <c r="B167" s="3079" t="s">
        <v>580</v>
      </c>
      <c r="C167" s="3087" t="s">
        <v>46</v>
      </c>
      <c r="D167" s="1669" t="s">
        <v>48</v>
      </c>
      <c r="E167" s="1670" t="s">
        <v>48</v>
      </c>
      <c r="F167" s="1670" t="s">
        <v>48</v>
      </c>
      <c r="G167" s="1670" t="s">
        <v>48</v>
      </c>
      <c r="H167" s="1670" t="s">
        <v>48</v>
      </c>
      <c r="I167" s="1670" t="s">
        <v>48</v>
      </c>
      <c r="J167" s="1670" t="s">
        <v>48</v>
      </c>
      <c r="K167" s="1670" t="s">
        <v>48</v>
      </c>
      <c r="L167" s="1670" t="s">
        <v>48</v>
      </c>
      <c r="M167" s="1670" t="s">
        <v>48</v>
      </c>
      <c r="N167" s="1670" t="s">
        <v>48</v>
      </c>
      <c r="O167" s="1684" t="s">
        <v>48</v>
      </c>
      <c r="P167" s="1641" t="s">
        <v>48</v>
      </c>
      <c r="Q167" s="1641" t="s">
        <v>48</v>
      </c>
      <c r="R167" s="1641" t="s">
        <v>48</v>
      </c>
      <c r="S167" s="1641" t="s">
        <v>48</v>
      </c>
      <c r="T167" s="2549">
        <v>50.8</v>
      </c>
      <c r="U167" s="2549">
        <v>49.1</v>
      </c>
      <c r="V167" s="2549">
        <v>47.1</v>
      </c>
      <c r="W167" s="2549">
        <v>44.1</v>
      </c>
      <c r="X167" s="2549">
        <v>42.6</v>
      </c>
      <c r="Y167" s="2550">
        <v>43.3</v>
      </c>
      <c r="Z167" s="2550">
        <v>43.4</v>
      </c>
      <c r="AA167" s="2550">
        <v>42.7</v>
      </c>
      <c r="AB167" s="2550">
        <v>43</v>
      </c>
      <c r="AC167" s="2550">
        <v>43.7</v>
      </c>
      <c r="AD167" s="2550">
        <v>43.6</v>
      </c>
      <c r="AE167" s="2550">
        <v>43.1</v>
      </c>
      <c r="AF167" s="2550">
        <v>43.6</v>
      </c>
      <c r="AG167" s="2550">
        <v>44.4</v>
      </c>
      <c r="AH167" s="2550">
        <v>43.9</v>
      </c>
      <c r="AI167" s="2551">
        <v>43.9</v>
      </c>
      <c r="AJ167" s="2177">
        <v>43.7</v>
      </c>
      <c r="AK167" s="3080">
        <v>43.4</v>
      </c>
      <c r="AL167" s="3080">
        <v>42.7</v>
      </c>
      <c r="AM167" s="3080">
        <v>45.4</v>
      </c>
      <c r="AN167" s="3078"/>
    </row>
    <row r="168" spans="2:40" ht="13.2">
      <c r="B168" s="584" t="s">
        <v>56</v>
      </c>
      <c r="C168" s="3087" t="s">
        <v>46</v>
      </c>
      <c r="D168" s="1669" t="s">
        <v>48</v>
      </c>
      <c r="E168" s="1670" t="s">
        <v>48</v>
      </c>
      <c r="F168" s="1670" t="s">
        <v>48</v>
      </c>
      <c r="G168" s="1670" t="s">
        <v>48</v>
      </c>
      <c r="H168" s="1670" t="s">
        <v>48</v>
      </c>
      <c r="I168" s="1670" t="s">
        <v>48</v>
      </c>
      <c r="J168" s="1670" t="s">
        <v>48</v>
      </c>
      <c r="K168" s="1670" t="s">
        <v>48</v>
      </c>
      <c r="L168" s="1670" t="s">
        <v>48</v>
      </c>
      <c r="M168" s="1670" t="s">
        <v>48</v>
      </c>
      <c r="N168" s="1670" t="s">
        <v>48</v>
      </c>
      <c r="O168" s="1684" t="s">
        <v>48</v>
      </c>
      <c r="P168" s="1641" t="s">
        <v>48</v>
      </c>
      <c r="Q168" s="1641" t="s">
        <v>48</v>
      </c>
      <c r="R168" s="1641" t="s">
        <v>48</v>
      </c>
      <c r="S168" s="1641" t="s">
        <v>48</v>
      </c>
      <c r="T168" s="2549">
        <v>49.3</v>
      </c>
      <c r="U168" s="2549">
        <v>47.3</v>
      </c>
      <c r="V168" s="2549">
        <v>44.9</v>
      </c>
      <c r="W168" s="2549">
        <v>41.8</v>
      </c>
      <c r="X168" s="2549">
        <v>40.200000000000003</v>
      </c>
      <c r="Y168" s="2550">
        <v>41.3</v>
      </c>
      <c r="Z168" s="2550">
        <v>41.4</v>
      </c>
      <c r="AA168" s="2550">
        <v>40.9</v>
      </c>
      <c r="AB168" s="2550">
        <v>41.1</v>
      </c>
      <c r="AC168" s="2550">
        <v>41.9</v>
      </c>
      <c r="AD168" s="2550">
        <v>42.1</v>
      </c>
      <c r="AE168" s="2550">
        <v>41</v>
      </c>
      <c r="AF168" s="2550">
        <v>42</v>
      </c>
      <c r="AG168" s="2550">
        <v>42.5</v>
      </c>
      <c r="AH168" s="2550">
        <v>42.2</v>
      </c>
      <c r="AI168" s="2551">
        <v>41.5</v>
      </c>
      <c r="AJ168" s="2177">
        <v>41.6</v>
      </c>
      <c r="AK168" s="3080">
        <v>41.7</v>
      </c>
      <c r="AL168" s="3080">
        <v>41</v>
      </c>
      <c r="AM168" s="3080">
        <v>43.8</v>
      </c>
      <c r="AN168" s="3078"/>
    </row>
    <row r="169" spans="2:40" ht="13.2">
      <c r="B169" s="584" t="s">
        <v>57</v>
      </c>
      <c r="C169" s="3087" t="s">
        <v>46</v>
      </c>
      <c r="D169" s="1669" t="s">
        <v>48</v>
      </c>
      <c r="E169" s="1670" t="s">
        <v>48</v>
      </c>
      <c r="F169" s="1670" t="s">
        <v>48</v>
      </c>
      <c r="G169" s="1670" t="s">
        <v>48</v>
      </c>
      <c r="H169" s="1670" t="s">
        <v>48</v>
      </c>
      <c r="I169" s="1670" t="s">
        <v>48</v>
      </c>
      <c r="J169" s="1670" t="s">
        <v>48</v>
      </c>
      <c r="K169" s="1670" t="s">
        <v>48</v>
      </c>
      <c r="L169" s="1670" t="s">
        <v>48</v>
      </c>
      <c r="M169" s="1670" t="s">
        <v>48</v>
      </c>
      <c r="N169" s="1670" t="s">
        <v>48</v>
      </c>
      <c r="O169" s="1684" t="s">
        <v>48</v>
      </c>
      <c r="P169" s="1641" t="s">
        <v>48</v>
      </c>
      <c r="Q169" s="1641" t="s">
        <v>48</v>
      </c>
      <c r="R169" s="1641" t="s">
        <v>48</v>
      </c>
      <c r="S169" s="1641" t="s">
        <v>48</v>
      </c>
      <c r="T169" s="2549">
        <v>52.2</v>
      </c>
      <c r="U169" s="2549">
        <v>50.8</v>
      </c>
      <c r="V169" s="2549">
        <v>49.2</v>
      </c>
      <c r="W169" s="2549">
        <v>46.2</v>
      </c>
      <c r="X169" s="2549">
        <v>44.8</v>
      </c>
      <c r="Y169" s="2550">
        <v>45.2</v>
      </c>
      <c r="Z169" s="2550">
        <v>45.2</v>
      </c>
      <c r="AA169" s="2550">
        <v>44.4</v>
      </c>
      <c r="AB169" s="2550">
        <v>44.7</v>
      </c>
      <c r="AC169" s="2550">
        <v>45.5</v>
      </c>
      <c r="AD169" s="2550">
        <v>45</v>
      </c>
      <c r="AE169" s="2550">
        <v>45</v>
      </c>
      <c r="AF169" s="2550">
        <v>45.1</v>
      </c>
      <c r="AG169" s="2550">
        <v>46.2</v>
      </c>
      <c r="AH169" s="2550">
        <v>45.5</v>
      </c>
      <c r="AI169" s="2551">
        <v>46.1</v>
      </c>
      <c r="AJ169" s="2177">
        <v>45.6</v>
      </c>
      <c r="AK169" s="3080">
        <v>45</v>
      </c>
      <c r="AL169" s="3080">
        <v>44.2</v>
      </c>
      <c r="AM169" s="3080">
        <v>46.9</v>
      </c>
      <c r="AN169" s="3078"/>
    </row>
    <row r="170" spans="2:40" ht="15.6">
      <c r="B170" s="3079" t="s">
        <v>581</v>
      </c>
      <c r="C170" s="3087" t="s">
        <v>46</v>
      </c>
      <c r="D170" s="1669" t="s">
        <v>48</v>
      </c>
      <c r="E170" s="1670" t="s">
        <v>48</v>
      </c>
      <c r="F170" s="1670" t="s">
        <v>48</v>
      </c>
      <c r="G170" s="1670" t="s">
        <v>48</v>
      </c>
      <c r="H170" s="1670" t="s">
        <v>48</v>
      </c>
      <c r="I170" s="1670" t="s">
        <v>48</v>
      </c>
      <c r="J170" s="1670" t="s">
        <v>48</v>
      </c>
      <c r="K170" s="1670" t="s">
        <v>48</v>
      </c>
      <c r="L170" s="1670" t="s">
        <v>48</v>
      </c>
      <c r="M170" s="1670" t="s">
        <v>48</v>
      </c>
      <c r="N170" s="1670" t="s">
        <v>48</v>
      </c>
      <c r="O170" s="1684" t="s">
        <v>48</v>
      </c>
      <c r="P170" s="1641" t="s">
        <v>48</v>
      </c>
      <c r="Q170" s="1641" t="s">
        <v>48</v>
      </c>
      <c r="R170" s="1641" t="s">
        <v>48</v>
      </c>
      <c r="S170" s="1641" t="s">
        <v>48</v>
      </c>
      <c r="T170" s="2549">
        <v>20.5</v>
      </c>
      <c r="U170" s="2549">
        <v>19.100000000000001</v>
      </c>
      <c r="V170" s="2549">
        <v>17.3</v>
      </c>
      <c r="W170" s="2549">
        <v>16.899999999999999</v>
      </c>
      <c r="X170" s="2549">
        <v>17.100000000000001</v>
      </c>
      <c r="Y170" s="2550">
        <v>17.600000000000001</v>
      </c>
      <c r="Z170" s="2550">
        <v>17.7</v>
      </c>
      <c r="AA170" s="2550">
        <v>17.100000000000001</v>
      </c>
      <c r="AB170" s="2550">
        <v>17.3</v>
      </c>
      <c r="AC170" s="2550">
        <v>17</v>
      </c>
      <c r="AD170" s="2550">
        <v>17.600000000000001</v>
      </c>
      <c r="AE170" s="2550">
        <v>17.3</v>
      </c>
      <c r="AF170" s="2550">
        <v>15</v>
      </c>
      <c r="AG170" s="2550">
        <v>14.8</v>
      </c>
      <c r="AH170" s="2550">
        <v>15.4</v>
      </c>
      <c r="AI170" s="2551">
        <v>14.8</v>
      </c>
      <c r="AJ170" s="2177">
        <v>14.8</v>
      </c>
      <c r="AK170" s="2177">
        <v>13.7</v>
      </c>
      <c r="AL170" s="3080">
        <v>14</v>
      </c>
      <c r="AM170" s="3080">
        <v>13.8</v>
      </c>
      <c r="AN170" s="3078"/>
    </row>
    <row r="171" spans="2:40" ht="13.2">
      <c r="B171" s="584" t="s">
        <v>56</v>
      </c>
      <c r="C171" s="3087" t="s">
        <v>46</v>
      </c>
      <c r="D171" s="1669" t="s">
        <v>48</v>
      </c>
      <c r="E171" s="1689" t="s">
        <v>48</v>
      </c>
      <c r="F171" s="1689" t="s">
        <v>48</v>
      </c>
      <c r="G171" s="1689" t="s">
        <v>48</v>
      </c>
      <c r="H171" s="1689" t="s">
        <v>48</v>
      </c>
      <c r="I171" s="1689" t="s">
        <v>48</v>
      </c>
      <c r="J171" s="1689" t="s">
        <v>48</v>
      </c>
      <c r="K171" s="1689" t="s">
        <v>48</v>
      </c>
      <c r="L171" s="1689" t="s">
        <v>48</v>
      </c>
      <c r="M171" s="1689" t="s">
        <v>48</v>
      </c>
      <c r="N171" s="1689" t="s">
        <v>48</v>
      </c>
      <c r="O171" s="1684" t="s">
        <v>48</v>
      </c>
      <c r="P171" s="1641" t="s">
        <v>48</v>
      </c>
      <c r="Q171" s="1641" t="s">
        <v>48</v>
      </c>
      <c r="R171" s="1641" t="s">
        <v>48</v>
      </c>
      <c r="S171" s="1641" t="s">
        <v>48</v>
      </c>
      <c r="T171" s="2549">
        <v>21.3</v>
      </c>
      <c r="U171" s="2549">
        <v>19.7</v>
      </c>
      <c r="V171" s="2549">
        <v>17.600000000000001</v>
      </c>
      <c r="W171" s="2549">
        <v>17</v>
      </c>
      <c r="X171" s="2549">
        <v>16.899999999999999</v>
      </c>
      <c r="Y171" s="2550">
        <v>17.399999999999999</v>
      </c>
      <c r="Z171" s="2550">
        <v>17.8</v>
      </c>
      <c r="AA171" s="2550">
        <v>17.100000000000001</v>
      </c>
      <c r="AB171" s="2550">
        <v>17.3</v>
      </c>
      <c r="AC171" s="2550">
        <v>17.2</v>
      </c>
      <c r="AD171" s="2550">
        <v>18.100000000000001</v>
      </c>
      <c r="AE171" s="2550">
        <v>17.100000000000001</v>
      </c>
      <c r="AF171" s="2550">
        <v>15.1</v>
      </c>
      <c r="AG171" s="2550">
        <v>14.6</v>
      </c>
      <c r="AH171" s="2550">
        <v>15</v>
      </c>
      <c r="AI171" s="2551">
        <v>13.9</v>
      </c>
      <c r="AJ171" s="2177">
        <v>14.1</v>
      </c>
      <c r="AK171" s="2177">
        <v>13.2</v>
      </c>
      <c r="AL171" s="3080">
        <v>13.5</v>
      </c>
      <c r="AM171" s="3080">
        <v>13.3</v>
      </c>
      <c r="AN171" s="3078"/>
    </row>
    <row r="172" spans="2:40" ht="13.2">
      <c r="B172" s="584" t="s">
        <v>57</v>
      </c>
      <c r="C172" s="3119" t="s">
        <v>46</v>
      </c>
      <c r="D172" s="1669" t="s">
        <v>48</v>
      </c>
      <c r="E172" s="1689" t="s">
        <v>48</v>
      </c>
      <c r="F172" s="1689" t="s">
        <v>48</v>
      </c>
      <c r="G172" s="1689" t="s">
        <v>48</v>
      </c>
      <c r="H172" s="1689" t="s">
        <v>48</v>
      </c>
      <c r="I172" s="1689" t="s">
        <v>48</v>
      </c>
      <c r="J172" s="1689" t="s">
        <v>48</v>
      </c>
      <c r="K172" s="1689" t="s">
        <v>48</v>
      </c>
      <c r="L172" s="1689" t="s">
        <v>48</v>
      </c>
      <c r="M172" s="1689" t="s">
        <v>48</v>
      </c>
      <c r="N172" s="1689" t="s">
        <v>48</v>
      </c>
      <c r="O172" s="1684" t="s">
        <v>48</v>
      </c>
      <c r="P172" s="1641" t="s">
        <v>48</v>
      </c>
      <c r="Q172" s="1641" t="s">
        <v>48</v>
      </c>
      <c r="R172" s="1641" t="s">
        <v>48</v>
      </c>
      <c r="S172" s="1641" t="s">
        <v>48</v>
      </c>
      <c r="T172" s="2549">
        <v>19.899999999999999</v>
      </c>
      <c r="U172" s="2549">
        <v>18.5</v>
      </c>
      <c r="V172" s="2549">
        <v>17.100000000000001</v>
      </c>
      <c r="W172" s="2549">
        <v>16.7</v>
      </c>
      <c r="X172" s="2549">
        <v>17.399999999999999</v>
      </c>
      <c r="Y172" s="2550">
        <v>17.7</v>
      </c>
      <c r="Z172" s="2550">
        <v>17.600000000000001</v>
      </c>
      <c r="AA172" s="2550">
        <v>17.100000000000001</v>
      </c>
      <c r="AB172" s="2550">
        <v>17.3</v>
      </c>
      <c r="AC172" s="2550">
        <v>16.8</v>
      </c>
      <c r="AD172" s="2550">
        <v>17.2</v>
      </c>
      <c r="AE172" s="2550">
        <v>17.399999999999999</v>
      </c>
      <c r="AF172" s="2550">
        <v>14.9</v>
      </c>
      <c r="AG172" s="2550">
        <v>15</v>
      </c>
      <c r="AH172" s="2550">
        <v>15.8</v>
      </c>
      <c r="AI172" s="2551">
        <v>15.7</v>
      </c>
      <c r="AJ172" s="2177">
        <v>15.4</v>
      </c>
      <c r="AK172" s="2177">
        <v>14.1</v>
      </c>
      <c r="AL172" s="3080">
        <v>14.5</v>
      </c>
      <c r="AM172" s="3080">
        <v>14.3</v>
      </c>
      <c r="AN172" s="3078"/>
    </row>
    <row r="173" spans="2:40" ht="13.2" customHeight="1">
      <c r="B173" s="3313" t="s">
        <v>830</v>
      </c>
      <c r="C173" s="3315" t="s">
        <v>46</v>
      </c>
      <c r="D173" s="2445" t="s">
        <v>48</v>
      </c>
      <c r="E173" s="2446" t="s">
        <v>48</v>
      </c>
      <c r="F173" s="2446" t="s">
        <v>48</v>
      </c>
      <c r="G173" s="2446" t="s">
        <v>48</v>
      </c>
      <c r="H173" s="2446" t="s">
        <v>48</v>
      </c>
      <c r="I173" s="2446" t="s">
        <v>48</v>
      </c>
      <c r="J173" s="2446" t="s">
        <v>48</v>
      </c>
      <c r="K173" s="2446" t="s">
        <v>48</v>
      </c>
      <c r="L173" s="2446" t="s">
        <v>48</v>
      </c>
      <c r="M173" s="2446" t="s">
        <v>48</v>
      </c>
      <c r="N173" s="2446" t="s">
        <v>48</v>
      </c>
      <c r="O173" s="2446" t="s">
        <v>48</v>
      </c>
      <c r="P173" s="2446" t="s">
        <v>48</v>
      </c>
      <c r="Q173" s="2446" t="s">
        <v>48</v>
      </c>
      <c r="R173" s="2446" t="s">
        <v>48</v>
      </c>
      <c r="S173" s="2446" t="s">
        <v>48</v>
      </c>
      <c r="T173" s="2446" t="s">
        <v>48</v>
      </c>
      <c r="U173" s="2446" t="s">
        <v>48</v>
      </c>
      <c r="V173" s="2446" t="s">
        <v>48</v>
      </c>
      <c r="W173" s="2446" t="s">
        <v>48</v>
      </c>
      <c r="X173" s="2446" t="s">
        <v>48</v>
      </c>
      <c r="Y173" s="2446" t="s">
        <v>48</v>
      </c>
      <c r="Z173" s="2446" t="s">
        <v>48</v>
      </c>
      <c r="AA173" s="2446" t="s">
        <v>48</v>
      </c>
      <c r="AB173" s="2446" t="s">
        <v>48</v>
      </c>
      <c r="AC173" s="2446" t="s">
        <v>48</v>
      </c>
      <c r="AD173" s="2446" t="s">
        <v>48</v>
      </c>
      <c r="AE173" s="2446" t="s">
        <v>48</v>
      </c>
      <c r="AF173" s="2446" t="s">
        <v>48</v>
      </c>
      <c r="AG173" s="2446" t="s">
        <v>48</v>
      </c>
      <c r="AH173" s="2446" t="s">
        <v>48</v>
      </c>
      <c r="AI173" s="2446" t="s">
        <v>48</v>
      </c>
      <c r="AJ173" s="2447">
        <v>6.1</v>
      </c>
      <c r="AK173" s="2448">
        <v>6.6</v>
      </c>
      <c r="AL173" s="2448">
        <v>7.4</v>
      </c>
      <c r="AM173" s="2448">
        <v>7.6</v>
      </c>
      <c r="AN173" s="3110"/>
    </row>
    <row r="174" spans="2:40" ht="13.2">
      <c r="B174" s="3314"/>
      <c r="C174" s="3316"/>
      <c r="D174" s="2449" t="s">
        <v>48</v>
      </c>
      <c r="E174" s="1693" t="s">
        <v>48</v>
      </c>
      <c r="F174" s="1693" t="s">
        <v>48</v>
      </c>
      <c r="G174" s="1693" t="s">
        <v>48</v>
      </c>
      <c r="H174" s="1693" t="s">
        <v>48</v>
      </c>
      <c r="I174" s="1693" t="s">
        <v>48</v>
      </c>
      <c r="J174" s="1693" t="s">
        <v>48</v>
      </c>
      <c r="K174" s="1693" t="s">
        <v>48</v>
      </c>
      <c r="L174" s="1693" t="s">
        <v>48</v>
      </c>
      <c r="M174" s="1693" t="s">
        <v>48</v>
      </c>
      <c r="N174" s="1693" t="s">
        <v>48</v>
      </c>
      <c r="O174" s="1693" t="s">
        <v>48</v>
      </c>
      <c r="P174" s="1693" t="s">
        <v>48</v>
      </c>
      <c r="Q174" s="1693" t="s">
        <v>48</v>
      </c>
      <c r="R174" s="1693" t="s">
        <v>48</v>
      </c>
      <c r="S174" s="1693" t="s">
        <v>48</v>
      </c>
      <c r="T174" s="1693" t="s">
        <v>48</v>
      </c>
      <c r="U174" s="1693" t="s">
        <v>48</v>
      </c>
      <c r="V174" s="1693" t="s">
        <v>48</v>
      </c>
      <c r="W174" s="1693" t="s">
        <v>48</v>
      </c>
      <c r="X174" s="1693" t="s">
        <v>48</v>
      </c>
      <c r="Y174" s="984">
        <v>10.9</v>
      </c>
      <c r="Z174" s="984">
        <v>10.6</v>
      </c>
      <c r="AA174" s="984">
        <v>10.7</v>
      </c>
      <c r="AB174" s="984">
        <v>11.3</v>
      </c>
      <c r="AC174" s="984">
        <v>10.7</v>
      </c>
      <c r="AD174" s="2059">
        <v>10</v>
      </c>
      <c r="AE174" s="2450">
        <v>9.4</v>
      </c>
      <c r="AF174" s="2059">
        <v>9</v>
      </c>
      <c r="AG174" s="2042">
        <v>8.6999999999999993</v>
      </c>
      <c r="AH174" s="2042">
        <v>8.9</v>
      </c>
      <c r="AI174" s="2042">
        <v>8.1999999999999993</v>
      </c>
      <c r="AJ174" s="2451">
        <v>6.1</v>
      </c>
      <c r="AK174" s="2451">
        <v>6.6</v>
      </c>
      <c r="AL174" s="2451"/>
      <c r="AM174" s="2451"/>
      <c r="AN174" s="3111"/>
    </row>
    <row r="175" spans="2:40" ht="13.2" customHeight="1">
      <c r="B175" s="3313" t="s">
        <v>831</v>
      </c>
      <c r="C175" s="3315" t="s">
        <v>46</v>
      </c>
      <c r="D175" s="2445" t="s">
        <v>48</v>
      </c>
      <c r="E175" s="2446" t="s">
        <v>48</v>
      </c>
      <c r="F175" s="2446" t="s">
        <v>48</v>
      </c>
      <c r="G175" s="2446" t="s">
        <v>48</v>
      </c>
      <c r="H175" s="2446" t="s">
        <v>48</v>
      </c>
      <c r="I175" s="2446" t="s">
        <v>48</v>
      </c>
      <c r="J175" s="2446" t="s">
        <v>48</v>
      </c>
      <c r="K175" s="2446" t="s">
        <v>48</v>
      </c>
      <c r="L175" s="2446" t="s">
        <v>48</v>
      </c>
      <c r="M175" s="2446" t="s">
        <v>48</v>
      </c>
      <c r="N175" s="2446" t="s">
        <v>48</v>
      </c>
      <c r="O175" s="2446" t="s">
        <v>48</v>
      </c>
      <c r="P175" s="2446" t="s">
        <v>48</v>
      </c>
      <c r="Q175" s="2446" t="s">
        <v>48</v>
      </c>
      <c r="R175" s="2446" t="s">
        <v>48</v>
      </c>
      <c r="S175" s="2452" t="s">
        <v>48</v>
      </c>
      <c r="T175" s="2452" t="s">
        <v>48</v>
      </c>
      <c r="U175" s="2452" t="s">
        <v>48</v>
      </c>
      <c r="V175" s="2452" t="s">
        <v>48</v>
      </c>
      <c r="W175" s="2452" t="s">
        <v>48</v>
      </c>
      <c r="X175" s="2452" t="s">
        <v>48</v>
      </c>
      <c r="Y175" s="2446" t="s">
        <v>48</v>
      </c>
      <c r="Z175" s="2446" t="s">
        <v>48</v>
      </c>
      <c r="AA175" s="2446" t="s">
        <v>48</v>
      </c>
      <c r="AB175" s="2446" t="s">
        <v>48</v>
      </c>
      <c r="AC175" s="2446" t="s">
        <v>48</v>
      </c>
      <c r="AD175" s="2446" t="s">
        <v>48</v>
      </c>
      <c r="AE175" s="2446" t="s">
        <v>48</v>
      </c>
      <c r="AF175" s="2446" t="s">
        <v>48</v>
      </c>
      <c r="AG175" s="2446" t="s">
        <v>48</v>
      </c>
      <c r="AH175" s="2446" t="s">
        <v>48</v>
      </c>
      <c r="AI175" s="2446" t="s">
        <v>48</v>
      </c>
      <c r="AJ175" s="2453">
        <v>6.4</v>
      </c>
      <c r="AK175" s="2178">
        <v>6.6</v>
      </c>
      <c r="AL175" s="2178">
        <v>6.8</v>
      </c>
      <c r="AM175" s="2178">
        <v>6.8</v>
      </c>
      <c r="AN175" s="3112"/>
    </row>
    <row r="176" spans="2:40" ht="13.2">
      <c r="B176" s="3314"/>
      <c r="C176" s="3316"/>
      <c r="D176" s="2449" t="s">
        <v>48</v>
      </c>
      <c r="E176" s="1693" t="s">
        <v>48</v>
      </c>
      <c r="F176" s="1693" t="s">
        <v>48</v>
      </c>
      <c r="G176" s="1693" t="s">
        <v>48</v>
      </c>
      <c r="H176" s="1693" t="s">
        <v>48</v>
      </c>
      <c r="I176" s="1693" t="s">
        <v>48</v>
      </c>
      <c r="J176" s="1693" t="s">
        <v>48</v>
      </c>
      <c r="K176" s="1693" t="s">
        <v>48</v>
      </c>
      <c r="L176" s="1693" t="s">
        <v>48</v>
      </c>
      <c r="M176" s="1693" t="s">
        <v>48</v>
      </c>
      <c r="N176" s="1693" t="s">
        <v>48</v>
      </c>
      <c r="O176" s="1693" t="s">
        <v>48</v>
      </c>
      <c r="P176" s="1693" t="s">
        <v>48</v>
      </c>
      <c r="Q176" s="1693" t="s">
        <v>48</v>
      </c>
      <c r="R176" s="1693" t="s">
        <v>48</v>
      </c>
      <c r="S176" s="1693" t="s">
        <v>48</v>
      </c>
      <c r="T176" s="1693" t="s">
        <v>48</v>
      </c>
      <c r="U176" s="1693" t="s">
        <v>48</v>
      </c>
      <c r="V176" s="1693" t="s">
        <v>48</v>
      </c>
      <c r="W176" s="1693" t="s">
        <v>48</v>
      </c>
      <c r="X176" s="1693" t="s">
        <v>48</v>
      </c>
      <c r="Y176" s="984">
        <v>12.2</v>
      </c>
      <c r="Z176" s="984">
        <v>11.8</v>
      </c>
      <c r="AA176" s="984">
        <v>11.6</v>
      </c>
      <c r="AB176" s="984">
        <v>11.8</v>
      </c>
      <c r="AC176" s="984">
        <v>11.2</v>
      </c>
      <c r="AD176" s="2059">
        <v>10.6</v>
      </c>
      <c r="AE176" s="2450">
        <v>9.5</v>
      </c>
      <c r="AF176" s="2059">
        <v>8.6999999999999993</v>
      </c>
      <c r="AG176" s="2042">
        <v>8.1999999999999993</v>
      </c>
      <c r="AH176" s="2042">
        <v>8.1</v>
      </c>
      <c r="AI176" s="2042">
        <v>7.9</v>
      </c>
      <c r="AJ176" s="2451">
        <v>6.4</v>
      </c>
      <c r="AK176" s="2451">
        <v>6.6</v>
      </c>
      <c r="AL176" s="2451"/>
      <c r="AM176" s="2451"/>
      <c r="AN176" s="3111"/>
    </row>
    <row r="177" spans="2:40" ht="13.2" customHeight="1">
      <c r="B177" s="3313" t="s">
        <v>832</v>
      </c>
      <c r="C177" s="3315" t="s">
        <v>46</v>
      </c>
      <c r="D177" s="2445" t="s">
        <v>48</v>
      </c>
      <c r="E177" s="2446" t="s">
        <v>48</v>
      </c>
      <c r="F177" s="2446" t="s">
        <v>48</v>
      </c>
      <c r="G177" s="2446" t="s">
        <v>48</v>
      </c>
      <c r="H177" s="2446" t="s">
        <v>48</v>
      </c>
      <c r="I177" s="2446" t="s">
        <v>48</v>
      </c>
      <c r="J177" s="2446" t="s">
        <v>48</v>
      </c>
      <c r="K177" s="2446" t="s">
        <v>48</v>
      </c>
      <c r="L177" s="2446" t="s">
        <v>48</v>
      </c>
      <c r="M177" s="2446" t="s">
        <v>48</v>
      </c>
      <c r="N177" s="2446" t="s">
        <v>48</v>
      </c>
      <c r="O177" s="2446" t="s">
        <v>48</v>
      </c>
      <c r="P177" s="2446" t="s">
        <v>48</v>
      </c>
      <c r="Q177" s="2446" t="s">
        <v>48</v>
      </c>
      <c r="R177" s="2446" t="s">
        <v>48</v>
      </c>
      <c r="S177" s="2452" t="s">
        <v>48</v>
      </c>
      <c r="T177" s="2452" t="s">
        <v>48</v>
      </c>
      <c r="U177" s="2452" t="s">
        <v>48</v>
      </c>
      <c r="V177" s="2452" t="s">
        <v>48</v>
      </c>
      <c r="W177" s="2452" t="s">
        <v>48</v>
      </c>
      <c r="X177" s="2452" t="s">
        <v>48</v>
      </c>
      <c r="Y177" s="2446" t="s">
        <v>48</v>
      </c>
      <c r="Z177" s="2446" t="s">
        <v>48</v>
      </c>
      <c r="AA177" s="2446" t="s">
        <v>48</v>
      </c>
      <c r="AB177" s="2446" t="s">
        <v>48</v>
      </c>
      <c r="AC177" s="2446" t="s">
        <v>48</v>
      </c>
      <c r="AD177" s="2446" t="s">
        <v>48</v>
      </c>
      <c r="AE177" s="2446" t="s">
        <v>48</v>
      </c>
      <c r="AF177" s="2446" t="s">
        <v>48</v>
      </c>
      <c r="AG177" s="2446" t="s">
        <v>48</v>
      </c>
      <c r="AH177" s="2446" t="s">
        <v>48</v>
      </c>
      <c r="AI177" s="2446" t="s">
        <v>48</v>
      </c>
      <c r="AJ177" s="2453">
        <v>7.1</v>
      </c>
      <c r="AK177" s="2178">
        <v>7.2</v>
      </c>
      <c r="AL177" s="2178">
        <v>7.3</v>
      </c>
      <c r="AM177" s="2178">
        <v>7.4</v>
      </c>
      <c r="AN177" s="3112"/>
    </row>
    <row r="178" spans="2:40" ht="13.2">
      <c r="B178" s="3314"/>
      <c r="C178" s="3316"/>
      <c r="D178" s="2449" t="s">
        <v>48</v>
      </c>
      <c r="E178" s="1693" t="s">
        <v>48</v>
      </c>
      <c r="F178" s="1693" t="s">
        <v>48</v>
      </c>
      <c r="G178" s="1693" t="s">
        <v>48</v>
      </c>
      <c r="H178" s="1693" t="s">
        <v>48</v>
      </c>
      <c r="I178" s="1693" t="s">
        <v>48</v>
      </c>
      <c r="J178" s="1693" t="s">
        <v>48</v>
      </c>
      <c r="K178" s="1693" t="s">
        <v>48</v>
      </c>
      <c r="L178" s="1693" t="s">
        <v>48</v>
      </c>
      <c r="M178" s="1693" t="s">
        <v>48</v>
      </c>
      <c r="N178" s="1693" t="s">
        <v>48</v>
      </c>
      <c r="O178" s="1693" t="s">
        <v>48</v>
      </c>
      <c r="P178" s="1693" t="s">
        <v>48</v>
      </c>
      <c r="Q178" s="1693" t="s">
        <v>48</v>
      </c>
      <c r="R178" s="1693" t="s">
        <v>48</v>
      </c>
      <c r="S178" s="1693" t="s">
        <v>48</v>
      </c>
      <c r="T178" s="1693" t="s">
        <v>48</v>
      </c>
      <c r="U178" s="1693" t="s">
        <v>48</v>
      </c>
      <c r="V178" s="1693" t="s">
        <v>48</v>
      </c>
      <c r="W178" s="1693" t="s">
        <v>48</v>
      </c>
      <c r="X178" s="1693" t="s">
        <v>48</v>
      </c>
      <c r="Y178" s="984">
        <v>13.2</v>
      </c>
      <c r="Z178" s="984">
        <v>12.6</v>
      </c>
      <c r="AA178" s="984">
        <v>11.6</v>
      </c>
      <c r="AB178" s="984">
        <v>12.6</v>
      </c>
      <c r="AC178" s="984">
        <v>12</v>
      </c>
      <c r="AD178" s="2059">
        <v>11.2</v>
      </c>
      <c r="AE178" s="2450">
        <v>10</v>
      </c>
      <c r="AF178" s="2059">
        <v>9.4</v>
      </c>
      <c r="AG178" s="2042">
        <v>8.9</v>
      </c>
      <c r="AH178" s="2042">
        <v>9</v>
      </c>
      <c r="AI178" s="2042">
        <v>8.6999999999999993</v>
      </c>
      <c r="AJ178" s="2451">
        <v>7.1</v>
      </c>
      <c r="AK178" s="2451">
        <v>7.2</v>
      </c>
      <c r="AL178" s="2451"/>
      <c r="AM178" s="2451"/>
      <c r="AN178" s="3111"/>
    </row>
    <row r="179" spans="2:40" ht="13.2" customHeight="1">
      <c r="B179" s="3313" t="s">
        <v>833</v>
      </c>
      <c r="C179" s="3315" t="s">
        <v>46</v>
      </c>
      <c r="D179" s="2445" t="s">
        <v>48</v>
      </c>
      <c r="E179" s="2446" t="s">
        <v>48</v>
      </c>
      <c r="F179" s="2446" t="s">
        <v>48</v>
      </c>
      <c r="G179" s="2446" t="s">
        <v>48</v>
      </c>
      <c r="H179" s="2446" t="s">
        <v>48</v>
      </c>
      <c r="I179" s="2446" t="s">
        <v>48</v>
      </c>
      <c r="J179" s="2446" t="s">
        <v>48</v>
      </c>
      <c r="K179" s="2446" t="s">
        <v>48</v>
      </c>
      <c r="L179" s="2446" t="s">
        <v>48</v>
      </c>
      <c r="M179" s="2446" t="s">
        <v>48</v>
      </c>
      <c r="N179" s="2446" t="s">
        <v>48</v>
      </c>
      <c r="O179" s="2446" t="s">
        <v>48</v>
      </c>
      <c r="P179" s="2446" t="s">
        <v>48</v>
      </c>
      <c r="Q179" s="2446" t="s">
        <v>48</v>
      </c>
      <c r="R179" s="2446" t="s">
        <v>48</v>
      </c>
      <c r="S179" s="2452" t="s">
        <v>48</v>
      </c>
      <c r="T179" s="2452" t="s">
        <v>48</v>
      </c>
      <c r="U179" s="2452" t="s">
        <v>48</v>
      </c>
      <c r="V179" s="2452" t="s">
        <v>48</v>
      </c>
      <c r="W179" s="2452" t="s">
        <v>48</v>
      </c>
      <c r="X179" s="2452" t="s">
        <v>48</v>
      </c>
      <c r="Y179" s="2446" t="s">
        <v>48</v>
      </c>
      <c r="Z179" s="2446" t="s">
        <v>48</v>
      </c>
      <c r="AA179" s="2446" t="s">
        <v>48</v>
      </c>
      <c r="AB179" s="2446" t="s">
        <v>48</v>
      </c>
      <c r="AC179" s="2446" t="s">
        <v>48</v>
      </c>
      <c r="AD179" s="2446" t="s">
        <v>48</v>
      </c>
      <c r="AE179" s="2446" t="s">
        <v>48</v>
      </c>
      <c r="AF179" s="2446" t="s">
        <v>48</v>
      </c>
      <c r="AG179" s="2446" t="s">
        <v>48</v>
      </c>
      <c r="AH179" s="2446" t="s">
        <v>48</v>
      </c>
      <c r="AI179" s="2446" t="s">
        <v>48</v>
      </c>
      <c r="AJ179" s="2453">
        <v>5.6</v>
      </c>
      <c r="AK179" s="2178">
        <v>6</v>
      </c>
      <c r="AL179" s="2178">
        <v>6.3</v>
      </c>
      <c r="AM179" s="2178">
        <v>6.2</v>
      </c>
      <c r="AN179" s="3112"/>
    </row>
    <row r="180" spans="2:40" ht="13.8" thickBot="1">
      <c r="B180" s="3317"/>
      <c r="C180" s="3318"/>
      <c r="D180" s="2454" t="s">
        <v>48</v>
      </c>
      <c r="E180" s="1954" t="s">
        <v>48</v>
      </c>
      <c r="F180" s="1954" t="s">
        <v>48</v>
      </c>
      <c r="G180" s="1954" t="s">
        <v>48</v>
      </c>
      <c r="H180" s="1954" t="s">
        <v>48</v>
      </c>
      <c r="I180" s="1954" t="s">
        <v>48</v>
      </c>
      <c r="J180" s="1954" t="s">
        <v>48</v>
      </c>
      <c r="K180" s="1954" t="s">
        <v>48</v>
      </c>
      <c r="L180" s="1954" t="s">
        <v>48</v>
      </c>
      <c r="M180" s="1954" t="s">
        <v>48</v>
      </c>
      <c r="N180" s="1954" t="s">
        <v>48</v>
      </c>
      <c r="O180" s="1954" t="s">
        <v>48</v>
      </c>
      <c r="P180" s="1954" t="s">
        <v>48</v>
      </c>
      <c r="Q180" s="1954" t="s">
        <v>48</v>
      </c>
      <c r="R180" s="1954" t="s">
        <v>48</v>
      </c>
      <c r="S180" s="1954" t="s">
        <v>48</v>
      </c>
      <c r="T180" s="1954" t="s">
        <v>48</v>
      </c>
      <c r="U180" s="1954" t="s">
        <v>48</v>
      </c>
      <c r="V180" s="1954" t="s">
        <v>48</v>
      </c>
      <c r="W180" s="1954" t="s">
        <v>48</v>
      </c>
      <c r="X180" s="1954" t="s">
        <v>48</v>
      </c>
      <c r="Y180" s="2455">
        <v>11.2</v>
      </c>
      <c r="Z180" s="2455">
        <v>10.9</v>
      </c>
      <c r="AA180" s="2455">
        <v>10.8</v>
      </c>
      <c r="AB180" s="2455">
        <v>11.1</v>
      </c>
      <c r="AC180" s="2455">
        <v>10.4</v>
      </c>
      <c r="AD180" s="2456">
        <v>9.9</v>
      </c>
      <c r="AE180" s="2457">
        <v>8.9</v>
      </c>
      <c r="AF180" s="2456">
        <v>8</v>
      </c>
      <c r="AG180" s="2292">
        <v>7.5</v>
      </c>
      <c r="AH180" s="2292">
        <v>7.2</v>
      </c>
      <c r="AI180" s="2292">
        <v>7.2</v>
      </c>
      <c r="AJ180" s="2458">
        <v>5.6</v>
      </c>
      <c r="AK180" s="2458">
        <v>6</v>
      </c>
      <c r="AL180" s="2458"/>
      <c r="AM180" s="2458"/>
      <c r="AN180" s="3113"/>
    </row>
    <row r="181" spans="2:40" ht="13.2">
      <c r="B181" s="5"/>
      <c r="C181" s="5"/>
    </row>
    <row r="182" spans="2:40" ht="15.6">
      <c r="B182" s="748" t="s">
        <v>596</v>
      </c>
      <c r="C182" s="5"/>
    </row>
    <row r="183" spans="2:40" ht="15.6">
      <c r="B183" s="3309" t="s">
        <v>577</v>
      </c>
      <c r="C183" s="3309"/>
    </row>
    <row r="184" spans="2:40" ht="25.8" customHeight="1">
      <c r="B184" s="3311" t="s">
        <v>578</v>
      </c>
      <c r="C184" s="3311"/>
      <c r="D184" s="3311"/>
      <c r="E184" s="3311"/>
      <c r="F184" s="3311"/>
      <c r="G184" s="3311"/>
    </row>
    <row r="185" spans="2:40" ht="15.6">
      <c r="B185" s="3310" t="s">
        <v>579</v>
      </c>
      <c r="C185" s="3310"/>
    </row>
    <row r="186" spans="2:40" ht="67.8" customHeight="1">
      <c r="B186" s="3312" t="s">
        <v>870</v>
      </c>
      <c r="C186" s="3312"/>
      <c r="D186" s="3312"/>
      <c r="E186" s="3312"/>
      <c r="F186" s="3312"/>
      <c r="G186" s="3312"/>
    </row>
    <row r="187" spans="2:40" ht="15.6">
      <c r="B187" s="263" t="s">
        <v>871</v>
      </c>
    </row>
    <row r="190" spans="2:40" ht="93">
      <c r="B190" s="3120" t="s">
        <v>978</v>
      </c>
      <c r="C190" s="3120"/>
    </row>
  </sheetData>
  <mergeCells count="21">
    <mergeCell ref="B1:C1"/>
    <mergeCell ref="M1:N1"/>
    <mergeCell ref="W2:AK2"/>
    <mergeCell ref="B5:C5"/>
    <mergeCell ref="V2:V3"/>
    <mergeCell ref="D2:D3"/>
    <mergeCell ref="E3:S3"/>
    <mergeCell ref="E2:S2"/>
    <mergeCell ref="B183:C183"/>
    <mergeCell ref="B185:C185"/>
    <mergeCell ref="B184:G184"/>
    <mergeCell ref="B186:G186"/>
    <mergeCell ref="W3:AK3"/>
    <mergeCell ref="B173:B174"/>
    <mergeCell ref="C173:C174"/>
    <mergeCell ref="B175:B176"/>
    <mergeCell ref="C175:C176"/>
    <mergeCell ref="B177:B178"/>
    <mergeCell ref="C177:C178"/>
    <mergeCell ref="B179:B180"/>
    <mergeCell ref="C179:C180"/>
  </mergeCells>
  <conditionalFormatting sqref="AK56">
    <cfRule type="expression" dxfId="9" priority="17">
      <formula>CZY.TEKST</formula>
    </cfRule>
  </conditionalFormatting>
  <conditionalFormatting sqref="AL56">
    <cfRule type="expression" dxfId="8" priority="15">
      <formula>CZY.TEKST</formula>
    </cfRule>
  </conditionalFormatting>
  <conditionalFormatting sqref="AL63:AL68">
    <cfRule type="expression" dxfId="7" priority="13">
      <formula>CZY.TEKST</formula>
    </cfRule>
  </conditionalFormatting>
  <hyperlinks>
    <hyperlink ref="AM2" location="'LIST OF TABLES'!A1" display="Return to contents" xr:uid="{00000000-0004-0000-1500-000000000000}"/>
    <hyperlink ref="M1:N1" location="'LIST OF TABLES'!A1" display="Return to contents" xr:uid="{00000000-0004-0000-1500-000001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18" operator="containsText" id="{03CED6F5-95E4-4C38-87CD-F7275B5491A8}">
            <xm:f>NOT(ISERROR(SEARCH(".",AK56)))</xm:f>
            <xm:f>"."</xm:f>
            <x14:dxf>
              <font>
                <strike val="0"/>
              </font>
              <fill>
                <patternFill>
                  <bgColor theme="9" tint="0.79998168889431442"/>
                </patternFill>
              </fill>
            </x14:dxf>
          </x14:cfRule>
          <xm:sqref>AK56</xm:sqref>
        </x14:conditionalFormatting>
        <x14:conditionalFormatting xmlns:xm="http://schemas.microsoft.com/office/excel/2006/main">
          <x14:cfRule type="containsText" priority="16" operator="containsText" id="{E5948752-6E50-4CCC-A29D-CD5FB557CA7B}">
            <xm:f>NOT(ISERROR(SEARCH(".",AL56)))</xm:f>
            <xm:f>"."</xm:f>
            <x14:dxf>
              <font>
                <strike val="0"/>
              </font>
              <fill>
                <patternFill>
                  <bgColor theme="9" tint="0.79998168889431442"/>
                </patternFill>
              </fill>
            </x14:dxf>
          </x14:cfRule>
          <xm:sqref>AL56</xm:sqref>
        </x14:conditionalFormatting>
        <x14:conditionalFormatting xmlns:xm="http://schemas.microsoft.com/office/excel/2006/main">
          <x14:cfRule type="containsText" priority="14" operator="containsText" id="{C20D9010-0BDD-469D-B39A-BF8E52A1243F}">
            <xm:f>NOT(ISERROR(SEARCH(".",AL63)))</xm:f>
            <xm:f>"."</xm:f>
            <x14:dxf>
              <font>
                <strike val="0"/>
              </font>
              <fill>
                <patternFill>
                  <bgColor theme="9" tint="0.79998168889431442"/>
                </patternFill>
              </fill>
            </x14:dxf>
          </x14:cfRule>
          <xm:sqref>AL63:AL68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4287-B035-4A06-9535-893E8C16E36F}">
  <dimension ref="B1:AA97"/>
  <sheetViews>
    <sheetView workbookViewId="0">
      <pane xSplit="3" ySplit="4" topLeftCell="D14" activePane="bottomRight" state="frozen"/>
      <selection pane="topRight" activeCell="D1" sqref="D1"/>
      <selection pane="bottomLeft" activeCell="A5" sqref="A5"/>
      <selection pane="bottomRight"/>
    </sheetView>
  </sheetViews>
  <sheetFormatPr defaultColWidth="9.109375" defaultRowHeight="10.199999999999999"/>
  <cols>
    <col min="1" max="1" width="4.6640625" style="1" customWidth="1"/>
    <col min="2" max="2" width="51.21875" style="1" customWidth="1"/>
    <col min="3" max="3" width="11.109375" style="1" customWidth="1"/>
    <col min="4" max="16384" width="9.109375" style="1"/>
  </cols>
  <sheetData>
    <row r="1" spans="2:27" ht="15" customHeight="1">
      <c r="B1" s="3136" t="s">
        <v>248</v>
      </c>
      <c r="C1" s="3136"/>
      <c r="D1" s="2096"/>
      <c r="E1" s="3135"/>
      <c r="F1" s="3135"/>
      <c r="G1" s="2096"/>
      <c r="H1" s="2096"/>
      <c r="I1" s="2096"/>
      <c r="Q1" s="3135"/>
      <c r="R1" s="3135"/>
    </row>
    <row r="2" spans="2:27" ht="30.6" customHeight="1">
      <c r="B2" s="1955" t="s">
        <v>964</v>
      </c>
      <c r="C2" s="272">
        <v>46022</v>
      </c>
      <c r="G2" s="3077" t="s">
        <v>190</v>
      </c>
      <c r="J2" s="2231" t="s">
        <v>641</v>
      </c>
      <c r="K2" s="3181" t="s">
        <v>968</v>
      </c>
      <c r="L2" s="3181"/>
      <c r="M2" s="3181"/>
      <c r="N2" s="3181"/>
      <c r="O2" s="3181"/>
      <c r="P2" s="3181"/>
      <c r="Q2" s="3181"/>
      <c r="R2" s="3181"/>
      <c r="S2" s="3181"/>
      <c r="T2" s="3181"/>
      <c r="U2" s="3181"/>
      <c r="Z2" s="3077" t="s">
        <v>190</v>
      </c>
    </row>
    <row r="3" spans="2:27" ht="16.2" thickBot="1">
      <c r="B3" s="70" t="s">
        <v>965</v>
      </c>
      <c r="H3" s="263"/>
    </row>
    <row r="4" spans="2:27" ht="108" customHeight="1" thickBot="1">
      <c r="B4" s="3319" t="s">
        <v>966</v>
      </c>
      <c r="C4" s="3320"/>
      <c r="D4" s="660">
        <v>2000</v>
      </c>
      <c r="E4" s="660">
        <v>2001</v>
      </c>
      <c r="F4" s="660">
        <v>2002</v>
      </c>
      <c r="G4" s="660">
        <v>2003</v>
      </c>
      <c r="H4" s="660">
        <v>2004</v>
      </c>
      <c r="I4" s="660">
        <v>2005</v>
      </c>
      <c r="J4" s="587">
        <v>2006</v>
      </c>
      <c r="K4" s="587">
        <v>2007</v>
      </c>
      <c r="L4" s="587">
        <v>2008</v>
      </c>
      <c r="M4" s="660">
        <v>2009</v>
      </c>
      <c r="N4" s="977">
        <v>2010</v>
      </c>
      <c r="O4" s="977">
        <v>2011</v>
      </c>
      <c r="P4" s="977">
        <v>2012</v>
      </c>
      <c r="Q4" s="977">
        <v>2013</v>
      </c>
      <c r="R4" s="977">
        <v>2014</v>
      </c>
      <c r="S4" s="1660">
        <v>2015</v>
      </c>
      <c r="T4" s="1661">
        <v>2016</v>
      </c>
      <c r="U4" s="977">
        <v>2017</v>
      </c>
      <c r="V4" s="977">
        <v>2018</v>
      </c>
      <c r="W4" s="977">
        <v>2019</v>
      </c>
      <c r="X4" s="977">
        <v>2020</v>
      </c>
      <c r="Y4" s="977">
        <v>2021</v>
      </c>
      <c r="Z4" s="977">
        <v>2022</v>
      </c>
      <c r="AA4" s="672">
        <v>2023</v>
      </c>
    </row>
    <row r="5" spans="2:27" ht="19.8" customHeight="1">
      <c r="B5" s="673" t="s">
        <v>967</v>
      </c>
      <c r="C5" s="1956"/>
      <c r="D5" s="1662"/>
      <c r="E5" s="1663"/>
      <c r="F5" s="1663"/>
      <c r="G5" s="1663"/>
      <c r="H5" s="1663"/>
      <c r="I5" s="1663"/>
      <c r="J5" s="1664"/>
      <c r="K5" s="1663"/>
      <c r="L5" s="1665"/>
      <c r="M5" s="1663"/>
      <c r="N5" s="1664"/>
      <c r="O5" s="1664"/>
      <c r="P5" s="1664"/>
      <c r="Q5" s="1664"/>
      <c r="R5" s="1664"/>
      <c r="S5" s="1666"/>
      <c r="T5" s="1667"/>
      <c r="U5" s="1605"/>
      <c r="V5" s="1605"/>
      <c r="W5" s="1605"/>
      <c r="X5" s="1605"/>
      <c r="Y5" s="1605"/>
      <c r="Z5" s="1605"/>
      <c r="AA5" s="1668"/>
    </row>
    <row r="6" spans="2:27" s="4" customFormat="1" ht="17.399999999999999" customHeight="1">
      <c r="B6" s="1113" t="s">
        <v>848</v>
      </c>
      <c r="C6" s="3086" t="s">
        <v>3</v>
      </c>
      <c r="D6" s="864">
        <v>102.9</v>
      </c>
      <c r="E6" s="293">
        <v>102</v>
      </c>
      <c r="F6" s="293">
        <v>103.7</v>
      </c>
      <c r="G6" s="293">
        <v>101.4</v>
      </c>
      <c r="H6" s="293">
        <v>104</v>
      </c>
      <c r="I6" s="293">
        <v>101.5</v>
      </c>
      <c r="J6" s="293">
        <v>104.8</v>
      </c>
      <c r="K6" s="293">
        <v>105.1</v>
      </c>
      <c r="L6" s="293">
        <v>107</v>
      </c>
      <c r="M6" s="293">
        <v>102.9</v>
      </c>
      <c r="N6" s="293">
        <v>103.8</v>
      </c>
      <c r="O6" s="293">
        <v>102.9</v>
      </c>
      <c r="P6" s="293">
        <v>100.9</v>
      </c>
      <c r="Q6" s="2008">
        <v>99.7</v>
      </c>
      <c r="R6" s="2008">
        <v>103.3</v>
      </c>
      <c r="S6" s="2304">
        <v>104</v>
      </c>
      <c r="T6" s="2304">
        <v>103.7</v>
      </c>
      <c r="U6" s="3080">
        <v>106.1</v>
      </c>
      <c r="V6" s="3080">
        <v>104.6</v>
      </c>
      <c r="W6" s="3080">
        <v>103.3</v>
      </c>
      <c r="X6" s="3080">
        <v>96.6</v>
      </c>
      <c r="Y6" s="3080">
        <v>106.2</v>
      </c>
      <c r="Z6" s="3080">
        <v>105</v>
      </c>
      <c r="AA6" s="3078">
        <v>99.7</v>
      </c>
    </row>
    <row r="7" spans="2:27" ht="15.6">
      <c r="B7" s="541"/>
      <c r="C7" s="3086" t="s">
        <v>866</v>
      </c>
      <c r="D7" s="864">
        <v>100</v>
      </c>
      <c r="E7" s="293">
        <v>102</v>
      </c>
      <c r="F7" s="293">
        <v>105.8</v>
      </c>
      <c r="G7" s="293">
        <v>107.3</v>
      </c>
      <c r="H7" s="293">
        <v>111.6</v>
      </c>
      <c r="I7" s="293">
        <v>113.3</v>
      </c>
      <c r="J7" s="293">
        <v>118.7</v>
      </c>
      <c r="K7" s="293">
        <v>124.8</v>
      </c>
      <c r="L7" s="293">
        <v>133.5</v>
      </c>
      <c r="M7" s="293">
        <v>137.4</v>
      </c>
      <c r="N7" s="293">
        <v>142.6</v>
      </c>
      <c r="O7" s="293">
        <v>146.69999999999999</v>
      </c>
      <c r="P7" s="293">
        <v>148</v>
      </c>
      <c r="Q7" s="2008">
        <v>147.6</v>
      </c>
      <c r="R7" s="2008">
        <v>152.5</v>
      </c>
      <c r="S7" s="2304">
        <v>158.6</v>
      </c>
      <c r="T7" s="2304">
        <v>164.5</v>
      </c>
      <c r="U7" s="3080">
        <v>174.5</v>
      </c>
      <c r="V7" s="3080">
        <v>182.5</v>
      </c>
      <c r="W7" s="3080">
        <v>188.5</v>
      </c>
      <c r="X7" s="3080">
        <v>182.1</v>
      </c>
      <c r="Y7" s="3080">
        <v>193.4</v>
      </c>
      <c r="Z7" s="3080">
        <v>203.1</v>
      </c>
      <c r="AA7" s="3078">
        <v>202.5</v>
      </c>
    </row>
    <row r="8" spans="2:27" ht="15.6">
      <c r="B8" s="2546"/>
      <c r="C8" s="3086" t="s">
        <v>867</v>
      </c>
      <c r="D8" s="1674" t="s">
        <v>48</v>
      </c>
      <c r="E8" s="1104" t="s">
        <v>48</v>
      </c>
      <c r="F8" s="1104" t="s">
        <v>48</v>
      </c>
      <c r="G8" s="1104" t="s">
        <v>48</v>
      </c>
      <c r="H8" s="1104" t="s">
        <v>48</v>
      </c>
      <c r="I8" s="293">
        <v>100</v>
      </c>
      <c r="J8" s="293">
        <v>104.8</v>
      </c>
      <c r="K8" s="293">
        <v>110.1</v>
      </c>
      <c r="L8" s="293">
        <v>117.8</v>
      </c>
      <c r="M8" s="293">
        <v>121.2</v>
      </c>
      <c r="N8" s="293">
        <v>125.8</v>
      </c>
      <c r="O8" s="293">
        <v>129.4</v>
      </c>
      <c r="P8" s="293">
        <v>130.6</v>
      </c>
      <c r="Q8" s="2008">
        <v>130.19999999999999</v>
      </c>
      <c r="R8" s="2008">
        <v>134.5</v>
      </c>
      <c r="S8" s="2304">
        <v>139.9</v>
      </c>
      <c r="T8" s="2304">
        <v>145.1</v>
      </c>
      <c r="U8" s="3080">
        <v>154</v>
      </c>
      <c r="V8" s="3080">
        <v>161.1</v>
      </c>
      <c r="W8" s="3080">
        <v>166.4</v>
      </c>
      <c r="X8" s="3080">
        <v>160.69999999999999</v>
      </c>
      <c r="Y8" s="3080">
        <v>170.7</v>
      </c>
      <c r="Z8" s="3080">
        <v>179.2</v>
      </c>
      <c r="AA8" s="3078">
        <v>178.7</v>
      </c>
    </row>
    <row r="9" spans="2:27" ht="15.6">
      <c r="B9" s="2546"/>
      <c r="C9" s="3086" t="s">
        <v>597</v>
      </c>
      <c r="D9" s="1674" t="s">
        <v>48</v>
      </c>
      <c r="E9" s="1104" t="s">
        <v>48</v>
      </c>
      <c r="F9" s="1104" t="s">
        <v>48</v>
      </c>
      <c r="G9" s="1104" t="s">
        <v>48</v>
      </c>
      <c r="H9" s="1104" t="s">
        <v>48</v>
      </c>
      <c r="I9" s="1104" t="s">
        <v>48</v>
      </c>
      <c r="J9" s="1104" t="s">
        <v>48</v>
      </c>
      <c r="K9" s="1104" t="s">
        <v>48</v>
      </c>
      <c r="L9" s="1104" t="s">
        <v>48</v>
      </c>
      <c r="M9" s="1104" t="s">
        <v>48</v>
      </c>
      <c r="N9" s="293">
        <v>100</v>
      </c>
      <c r="O9" s="293">
        <v>102.9</v>
      </c>
      <c r="P9" s="293">
        <v>103.8</v>
      </c>
      <c r="Q9" s="2008">
        <v>103.5</v>
      </c>
      <c r="R9" s="2008">
        <v>106.9</v>
      </c>
      <c r="S9" s="2304">
        <v>111.2</v>
      </c>
      <c r="T9" s="2304">
        <v>115.3</v>
      </c>
      <c r="U9" s="3080">
        <v>122.3</v>
      </c>
      <c r="V9" s="3080">
        <v>127.9</v>
      </c>
      <c r="W9" s="3080">
        <v>132.1</v>
      </c>
      <c r="X9" s="3080">
        <v>127.6</v>
      </c>
      <c r="Y9" s="3080">
        <v>135.5</v>
      </c>
      <c r="Z9" s="3080">
        <v>142.30000000000001</v>
      </c>
      <c r="AA9" s="3078">
        <v>141.9</v>
      </c>
    </row>
    <row r="10" spans="2:27" ht="15.6">
      <c r="B10" s="2546"/>
      <c r="C10" s="3086" t="s">
        <v>574</v>
      </c>
      <c r="D10" s="1675" t="s">
        <v>48</v>
      </c>
      <c r="E10" s="1104" t="s">
        <v>48</v>
      </c>
      <c r="F10" s="1104" t="s">
        <v>48</v>
      </c>
      <c r="G10" s="1104" t="s">
        <v>48</v>
      </c>
      <c r="H10" s="1104" t="s">
        <v>48</v>
      </c>
      <c r="I10" s="1104" t="s">
        <v>48</v>
      </c>
      <c r="J10" s="1104" t="s">
        <v>48</v>
      </c>
      <c r="K10" s="1104" t="s">
        <v>48</v>
      </c>
      <c r="L10" s="1104" t="s">
        <v>48</v>
      </c>
      <c r="M10" s="1104" t="s">
        <v>48</v>
      </c>
      <c r="N10" s="1104" t="s">
        <v>48</v>
      </c>
      <c r="O10" s="1104" t="s">
        <v>48</v>
      </c>
      <c r="P10" s="1104" t="s">
        <v>48</v>
      </c>
      <c r="Q10" s="1104" t="s">
        <v>48</v>
      </c>
      <c r="R10" s="1104" t="s">
        <v>48</v>
      </c>
      <c r="S10" s="293">
        <v>100</v>
      </c>
      <c r="T10" s="2304">
        <v>103.7</v>
      </c>
      <c r="U10" s="3080">
        <v>110</v>
      </c>
      <c r="V10" s="3080">
        <v>115.1</v>
      </c>
      <c r="W10" s="3080">
        <v>118.9</v>
      </c>
      <c r="X10" s="3080">
        <v>114.9</v>
      </c>
      <c r="Y10" s="3080">
        <v>122</v>
      </c>
      <c r="Z10" s="3080">
        <v>128.1</v>
      </c>
      <c r="AA10" s="3078">
        <v>127.7</v>
      </c>
    </row>
    <row r="11" spans="2:27" ht="15.6">
      <c r="B11" s="2546"/>
      <c r="C11" s="3086" t="s">
        <v>800</v>
      </c>
      <c r="D11" s="1675" t="s">
        <v>48</v>
      </c>
      <c r="E11" s="1104" t="s">
        <v>48</v>
      </c>
      <c r="F11" s="1104" t="s">
        <v>48</v>
      </c>
      <c r="G11" s="1104" t="s">
        <v>48</v>
      </c>
      <c r="H11" s="1104" t="s">
        <v>48</v>
      </c>
      <c r="I11" s="1104" t="s">
        <v>48</v>
      </c>
      <c r="J11" s="1104" t="s">
        <v>48</v>
      </c>
      <c r="K11" s="1104" t="s">
        <v>48</v>
      </c>
      <c r="L11" s="1104" t="s">
        <v>48</v>
      </c>
      <c r="M11" s="1104" t="s">
        <v>48</v>
      </c>
      <c r="N11" s="1104" t="s">
        <v>48</v>
      </c>
      <c r="O11" s="1104" t="s">
        <v>48</v>
      </c>
      <c r="P11" s="1104" t="s">
        <v>48</v>
      </c>
      <c r="Q11" s="1104" t="s">
        <v>48</v>
      </c>
      <c r="R11" s="1104" t="s">
        <v>48</v>
      </c>
      <c r="S11" s="1104" t="s">
        <v>48</v>
      </c>
      <c r="T11" s="1104" t="s">
        <v>48</v>
      </c>
      <c r="U11" s="1104" t="s">
        <v>48</v>
      </c>
      <c r="V11" s="1104" t="s">
        <v>48</v>
      </c>
      <c r="W11" s="1104" t="s">
        <v>48</v>
      </c>
      <c r="X11" s="1104" t="s">
        <v>48</v>
      </c>
      <c r="Y11" s="293">
        <v>100</v>
      </c>
      <c r="Z11" s="3080">
        <v>105</v>
      </c>
      <c r="AA11" s="3078">
        <v>104.7</v>
      </c>
    </row>
    <row r="12" spans="2:27" ht="13.2">
      <c r="B12" s="544" t="s">
        <v>131</v>
      </c>
      <c r="C12" s="3086" t="s">
        <v>3</v>
      </c>
      <c r="D12" s="864">
        <v>102</v>
      </c>
      <c r="E12" s="293">
        <v>102.2</v>
      </c>
      <c r="F12" s="293">
        <v>101.7</v>
      </c>
      <c r="G12" s="293">
        <v>100.4</v>
      </c>
      <c r="H12" s="293">
        <v>102.5</v>
      </c>
      <c r="I12" s="293">
        <v>101.7</v>
      </c>
      <c r="J12" s="293">
        <v>104.7</v>
      </c>
      <c r="K12" s="293">
        <v>101.7</v>
      </c>
      <c r="L12" s="293">
        <v>101</v>
      </c>
      <c r="M12" s="293">
        <v>99.6</v>
      </c>
      <c r="N12" s="293">
        <v>101.1</v>
      </c>
      <c r="O12" s="293">
        <v>100.4</v>
      </c>
      <c r="P12" s="293">
        <v>95.6</v>
      </c>
      <c r="Q12" s="2008">
        <v>96.9</v>
      </c>
      <c r="R12" s="2008">
        <v>97.3</v>
      </c>
      <c r="S12" s="2304">
        <v>102.5</v>
      </c>
      <c r="T12" s="2304">
        <v>104.6</v>
      </c>
      <c r="U12" s="3080">
        <v>103.4</v>
      </c>
      <c r="V12" s="3080">
        <v>101.3</v>
      </c>
      <c r="W12" s="3080">
        <v>100.7</v>
      </c>
      <c r="X12" s="3080">
        <v>105.9</v>
      </c>
      <c r="Y12" s="3080">
        <v>105.1</v>
      </c>
      <c r="Z12" s="3080">
        <v>101.6</v>
      </c>
      <c r="AA12" s="3078">
        <v>95.1</v>
      </c>
    </row>
    <row r="13" spans="2:27" ht="15.6">
      <c r="B13" s="544"/>
      <c r="C13" s="3086" t="s">
        <v>866</v>
      </c>
      <c r="D13" s="864">
        <v>100</v>
      </c>
      <c r="E13" s="293">
        <v>102.2</v>
      </c>
      <c r="F13" s="293">
        <v>103.9</v>
      </c>
      <c r="G13" s="293">
        <v>104.3</v>
      </c>
      <c r="H13" s="293">
        <v>106.9</v>
      </c>
      <c r="I13" s="293">
        <v>108.7</v>
      </c>
      <c r="J13" s="293">
        <v>113.8</v>
      </c>
      <c r="K13" s="293">
        <v>115.7</v>
      </c>
      <c r="L13" s="293">
        <v>116.9</v>
      </c>
      <c r="M13" s="293">
        <v>116.4</v>
      </c>
      <c r="N13" s="293">
        <v>117.7</v>
      </c>
      <c r="O13" s="293">
        <v>118.2</v>
      </c>
      <c r="P13" s="293">
        <v>113</v>
      </c>
      <c r="Q13" s="2008">
        <v>109.5</v>
      </c>
      <c r="R13" s="2008">
        <v>106.5</v>
      </c>
      <c r="S13" s="2304">
        <v>109.2</v>
      </c>
      <c r="T13" s="2304">
        <v>114.2</v>
      </c>
      <c r="U13" s="3080">
        <v>118.1</v>
      </c>
      <c r="V13" s="3080">
        <v>119.6</v>
      </c>
      <c r="W13" s="3080">
        <v>120.4</v>
      </c>
      <c r="X13" s="3080">
        <v>127.5</v>
      </c>
      <c r="Y13" s="3080">
        <v>134</v>
      </c>
      <c r="Z13" s="3080">
        <v>136.1</v>
      </c>
      <c r="AA13" s="3078">
        <v>129.4</v>
      </c>
    </row>
    <row r="14" spans="2:27" ht="15.6">
      <c r="B14" s="544"/>
      <c r="C14" s="3086" t="s">
        <v>867</v>
      </c>
      <c r="D14" s="1674" t="s">
        <v>48</v>
      </c>
      <c r="E14" s="1104" t="s">
        <v>48</v>
      </c>
      <c r="F14" s="1104" t="s">
        <v>48</v>
      </c>
      <c r="G14" s="1104" t="s">
        <v>48</v>
      </c>
      <c r="H14" s="1104" t="s">
        <v>48</v>
      </c>
      <c r="I14" s="293">
        <v>100</v>
      </c>
      <c r="J14" s="293">
        <v>104.7</v>
      </c>
      <c r="K14" s="293">
        <v>106.5</v>
      </c>
      <c r="L14" s="293">
        <v>107.6</v>
      </c>
      <c r="M14" s="293">
        <v>107.2</v>
      </c>
      <c r="N14" s="293">
        <v>108.4</v>
      </c>
      <c r="O14" s="293">
        <v>108.8</v>
      </c>
      <c r="P14" s="293">
        <v>104</v>
      </c>
      <c r="Q14" s="2008">
        <v>100.8</v>
      </c>
      <c r="R14" s="2008">
        <v>98.1</v>
      </c>
      <c r="S14" s="2304">
        <v>100.6</v>
      </c>
      <c r="T14" s="2304">
        <v>105.2</v>
      </c>
      <c r="U14" s="3080">
        <v>108.8</v>
      </c>
      <c r="V14" s="3080">
        <v>110.2</v>
      </c>
      <c r="W14" s="3080">
        <v>111</v>
      </c>
      <c r="X14" s="3080">
        <v>117.5</v>
      </c>
      <c r="Y14" s="3080">
        <v>123.5</v>
      </c>
      <c r="Z14" s="3080">
        <v>125.5</v>
      </c>
      <c r="AA14" s="3078">
        <v>119.4</v>
      </c>
    </row>
    <row r="15" spans="2:27" ht="15.6">
      <c r="B15" s="544"/>
      <c r="C15" s="3086" t="s">
        <v>597</v>
      </c>
      <c r="D15" s="1674" t="s">
        <v>48</v>
      </c>
      <c r="E15" s="1104" t="s">
        <v>48</v>
      </c>
      <c r="F15" s="1104" t="s">
        <v>48</v>
      </c>
      <c r="G15" s="1104" t="s">
        <v>48</v>
      </c>
      <c r="H15" s="1104" t="s">
        <v>48</v>
      </c>
      <c r="I15" s="1104" t="s">
        <v>48</v>
      </c>
      <c r="J15" s="1104" t="s">
        <v>48</v>
      </c>
      <c r="K15" s="1104" t="s">
        <v>48</v>
      </c>
      <c r="L15" s="1104" t="s">
        <v>48</v>
      </c>
      <c r="M15" s="1104" t="s">
        <v>48</v>
      </c>
      <c r="N15" s="293">
        <v>100</v>
      </c>
      <c r="O15" s="293">
        <v>100.4</v>
      </c>
      <c r="P15" s="293">
        <v>96</v>
      </c>
      <c r="Q15" s="2008">
        <v>93</v>
      </c>
      <c r="R15" s="2008">
        <v>90.5</v>
      </c>
      <c r="S15" s="2304">
        <v>92.8</v>
      </c>
      <c r="T15" s="2304">
        <v>97.1</v>
      </c>
      <c r="U15" s="3080">
        <v>100.4</v>
      </c>
      <c r="V15" s="3080">
        <v>101.7</v>
      </c>
      <c r="W15" s="3080">
        <v>102.4</v>
      </c>
      <c r="X15" s="3080">
        <v>108.4</v>
      </c>
      <c r="Y15" s="3080">
        <v>113.9</v>
      </c>
      <c r="Z15" s="3080">
        <v>115.7</v>
      </c>
      <c r="AA15" s="3078">
        <v>110</v>
      </c>
    </row>
    <row r="16" spans="2:27" ht="15.6">
      <c r="B16" s="544"/>
      <c r="C16" s="3086" t="s">
        <v>574</v>
      </c>
      <c r="D16" s="1675" t="s">
        <v>48</v>
      </c>
      <c r="E16" s="1104" t="s">
        <v>48</v>
      </c>
      <c r="F16" s="1104" t="s">
        <v>48</v>
      </c>
      <c r="G16" s="1104" t="s">
        <v>48</v>
      </c>
      <c r="H16" s="1104" t="s">
        <v>48</v>
      </c>
      <c r="I16" s="1104" t="s">
        <v>48</v>
      </c>
      <c r="J16" s="1104" t="s">
        <v>48</v>
      </c>
      <c r="K16" s="1104" t="s">
        <v>48</v>
      </c>
      <c r="L16" s="1104" t="s">
        <v>48</v>
      </c>
      <c r="M16" s="1104" t="s">
        <v>48</v>
      </c>
      <c r="N16" s="1104" t="s">
        <v>48</v>
      </c>
      <c r="O16" s="1104" t="s">
        <v>48</v>
      </c>
      <c r="P16" s="1104" t="s">
        <v>48</v>
      </c>
      <c r="Q16" s="1104" t="s">
        <v>48</v>
      </c>
      <c r="R16" s="1104" t="s">
        <v>48</v>
      </c>
      <c r="S16" s="293">
        <v>100</v>
      </c>
      <c r="T16" s="2304">
        <v>104.6</v>
      </c>
      <c r="U16" s="3080">
        <v>108.2</v>
      </c>
      <c r="V16" s="3080">
        <v>109.6</v>
      </c>
      <c r="W16" s="3080">
        <v>110.4</v>
      </c>
      <c r="X16" s="3080">
        <v>116.9</v>
      </c>
      <c r="Y16" s="3080">
        <v>122.9</v>
      </c>
      <c r="Z16" s="3080">
        <v>124.9</v>
      </c>
      <c r="AA16" s="3078">
        <v>118.8</v>
      </c>
    </row>
    <row r="17" spans="2:27" ht="15.6">
      <c r="B17" s="544"/>
      <c r="C17" s="3086" t="s">
        <v>800</v>
      </c>
      <c r="D17" s="1675" t="s">
        <v>48</v>
      </c>
      <c r="E17" s="1104" t="s">
        <v>48</v>
      </c>
      <c r="F17" s="1104" t="s">
        <v>48</v>
      </c>
      <c r="G17" s="1104" t="s">
        <v>48</v>
      </c>
      <c r="H17" s="1104" t="s">
        <v>48</v>
      </c>
      <c r="I17" s="1104" t="s">
        <v>48</v>
      </c>
      <c r="J17" s="1104" t="s">
        <v>48</v>
      </c>
      <c r="K17" s="1104" t="s">
        <v>48</v>
      </c>
      <c r="L17" s="1104" t="s">
        <v>48</v>
      </c>
      <c r="M17" s="1104" t="s">
        <v>48</v>
      </c>
      <c r="N17" s="1104" t="s">
        <v>48</v>
      </c>
      <c r="O17" s="1104" t="s">
        <v>48</v>
      </c>
      <c r="P17" s="1104" t="s">
        <v>48</v>
      </c>
      <c r="Q17" s="1104" t="s">
        <v>48</v>
      </c>
      <c r="R17" s="1104" t="s">
        <v>48</v>
      </c>
      <c r="S17" s="1104" t="s">
        <v>48</v>
      </c>
      <c r="T17" s="1104" t="s">
        <v>48</v>
      </c>
      <c r="U17" s="1104" t="s">
        <v>48</v>
      </c>
      <c r="V17" s="1104" t="s">
        <v>48</v>
      </c>
      <c r="W17" s="1104" t="s">
        <v>48</v>
      </c>
      <c r="X17" s="1104" t="s">
        <v>48</v>
      </c>
      <c r="Y17" s="293">
        <v>100</v>
      </c>
      <c r="Z17" s="3080">
        <v>101.6</v>
      </c>
      <c r="AA17" s="3078">
        <v>96.6</v>
      </c>
    </row>
    <row r="18" spans="2:27" ht="12.75" customHeight="1">
      <c r="B18" s="675" t="s">
        <v>314</v>
      </c>
      <c r="C18" s="3086" t="s">
        <v>3</v>
      </c>
      <c r="D18" s="864">
        <v>99.7</v>
      </c>
      <c r="E18" s="293">
        <v>96.8</v>
      </c>
      <c r="F18" s="293">
        <v>101.4</v>
      </c>
      <c r="G18" s="293">
        <v>100.7</v>
      </c>
      <c r="H18" s="293">
        <v>101.9</v>
      </c>
      <c r="I18" s="293">
        <v>101.5</v>
      </c>
      <c r="J18" s="293">
        <v>101.5</v>
      </c>
      <c r="K18" s="293">
        <v>107.5</v>
      </c>
      <c r="L18" s="293">
        <v>104.8</v>
      </c>
      <c r="M18" s="293">
        <v>105.7</v>
      </c>
      <c r="N18" s="293">
        <v>97.8</v>
      </c>
      <c r="O18" s="293">
        <v>101.1</v>
      </c>
      <c r="P18" s="293">
        <v>93.8</v>
      </c>
      <c r="Q18" s="2008">
        <v>92.8</v>
      </c>
      <c r="R18" s="2008">
        <v>94.3</v>
      </c>
      <c r="S18" s="2304">
        <v>101.2</v>
      </c>
      <c r="T18" s="2304">
        <v>104.9</v>
      </c>
      <c r="U18" s="3080">
        <v>102.7</v>
      </c>
      <c r="V18" s="3080">
        <v>104.5</v>
      </c>
      <c r="W18" s="3080">
        <v>103.2</v>
      </c>
      <c r="X18" s="3080">
        <v>105.7</v>
      </c>
      <c r="Y18" s="3080">
        <v>105.2</v>
      </c>
      <c r="Z18" s="3080">
        <v>102.9</v>
      </c>
      <c r="AA18" s="3078">
        <v>94.6</v>
      </c>
    </row>
    <row r="19" spans="2:27" ht="15.6">
      <c r="B19" s="675"/>
      <c r="C19" s="3086" t="s">
        <v>866</v>
      </c>
      <c r="D19" s="864">
        <v>100</v>
      </c>
      <c r="E19" s="293">
        <v>96.8</v>
      </c>
      <c r="F19" s="293">
        <v>98.2</v>
      </c>
      <c r="G19" s="293">
        <v>98.9</v>
      </c>
      <c r="H19" s="293">
        <v>100.8</v>
      </c>
      <c r="I19" s="293">
        <v>102.3</v>
      </c>
      <c r="J19" s="293">
        <v>103.8</v>
      </c>
      <c r="K19" s="293">
        <v>111.6</v>
      </c>
      <c r="L19" s="293">
        <v>117</v>
      </c>
      <c r="M19" s="293">
        <v>123.7</v>
      </c>
      <c r="N19" s="293">
        <v>121</v>
      </c>
      <c r="O19" s="293">
        <v>122.3</v>
      </c>
      <c r="P19" s="293">
        <v>114.7</v>
      </c>
      <c r="Q19" s="2008">
        <v>106.4</v>
      </c>
      <c r="R19" s="2008">
        <v>100.3</v>
      </c>
      <c r="S19" s="2304">
        <v>101.5</v>
      </c>
      <c r="T19" s="2304">
        <v>106.5</v>
      </c>
      <c r="U19" s="3080">
        <v>109.4</v>
      </c>
      <c r="V19" s="3080">
        <v>114.3</v>
      </c>
      <c r="W19" s="3080">
        <v>118</v>
      </c>
      <c r="X19" s="3080">
        <v>124.7</v>
      </c>
      <c r="Y19" s="3080">
        <v>131.19999999999999</v>
      </c>
      <c r="Z19" s="3080">
        <v>135</v>
      </c>
      <c r="AA19" s="3078">
        <v>127.7</v>
      </c>
    </row>
    <row r="20" spans="2:27" ht="15.6">
      <c r="B20" s="675"/>
      <c r="C20" s="3086" t="s">
        <v>867</v>
      </c>
      <c r="D20" s="1674" t="s">
        <v>48</v>
      </c>
      <c r="E20" s="1104" t="s">
        <v>48</v>
      </c>
      <c r="F20" s="1104" t="s">
        <v>48</v>
      </c>
      <c r="G20" s="1104" t="s">
        <v>48</v>
      </c>
      <c r="H20" s="1104" t="s">
        <v>48</v>
      </c>
      <c r="I20" s="293">
        <v>100</v>
      </c>
      <c r="J20" s="293">
        <v>101.5</v>
      </c>
      <c r="K20" s="293">
        <v>109.1</v>
      </c>
      <c r="L20" s="293">
        <v>114.3</v>
      </c>
      <c r="M20" s="293">
        <v>120.8</v>
      </c>
      <c r="N20" s="293">
        <v>118.1</v>
      </c>
      <c r="O20" s="293">
        <v>119.4</v>
      </c>
      <c r="P20" s="293">
        <v>112</v>
      </c>
      <c r="Q20" s="2008">
        <v>103.9</v>
      </c>
      <c r="R20" s="2008">
        <v>98</v>
      </c>
      <c r="S20" s="2304">
        <v>99.2</v>
      </c>
      <c r="T20" s="2304">
        <v>104.1</v>
      </c>
      <c r="U20" s="3080">
        <v>106.9</v>
      </c>
      <c r="V20" s="3080">
        <v>111.7</v>
      </c>
      <c r="W20" s="3080">
        <v>115.3</v>
      </c>
      <c r="X20" s="3080">
        <v>121.9</v>
      </c>
      <c r="Y20" s="3080">
        <v>128.19999999999999</v>
      </c>
      <c r="Z20" s="3080">
        <v>131.9</v>
      </c>
      <c r="AA20" s="3078">
        <v>124.8</v>
      </c>
    </row>
    <row r="21" spans="2:27" ht="15.6">
      <c r="B21" s="675"/>
      <c r="C21" s="3086" t="s">
        <v>597</v>
      </c>
      <c r="D21" s="1674" t="s">
        <v>48</v>
      </c>
      <c r="E21" s="1104" t="s">
        <v>48</v>
      </c>
      <c r="F21" s="1104" t="s">
        <v>48</v>
      </c>
      <c r="G21" s="1104" t="s">
        <v>48</v>
      </c>
      <c r="H21" s="1104" t="s">
        <v>48</v>
      </c>
      <c r="I21" s="1104" t="s">
        <v>48</v>
      </c>
      <c r="J21" s="1104" t="s">
        <v>48</v>
      </c>
      <c r="K21" s="1104" t="s">
        <v>48</v>
      </c>
      <c r="L21" s="1104" t="s">
        <v>48</v>
      </c>
      <c r="M21" s="1104" t="s">
        <v>48</v>
      </c>
      <c r="N21" s="293">
        <v>100</v>
      </c>
      <c r="O21" s="293">
        <v>101.1</v>
      </c>
      <c r="P21" s="293">
        <v>94.8</v>
      </c>
      <c r="Q21" s="2008">
        <v>88</v>
      </c>
      <c r="R21" s="2008">
        <v>83</v>
      </c>
      <c r="S21" s="2304">
        <v>84</v>
      </c>
      <c r="T21" s="2304">
        <v>88.1</v>
      </c>
      <c r="U21" s="3080">
        <v>90.5</v>
      </c>
      <c r="V21" s="3080">
        <v>94.6</v>
      </c>
      <c r="W21" s="3080">
        <v>97.6</v>
      </c>
      <c r="X21" s="3080">
        <v>103.2</v>
      </c>
      <c r="Y21" s="3080">
        <v>108.6</v>
      </c>
      <c r="Z21" s="3080">
        <v>111.7</v>
      </c>
      <c r="AA21" s="3078">
        <v>105.7</v>
      </c>
    </row>
    <row r="22" spans="2:27" ht="15.6">
      <c r="B22" s="675"/>
      <c r="C22" s="3086" t="s">
        <v>574</v>
      </c>
      <c r="D22" s="1675" t="s">
        <v>48</v>
      </c>
      <c r="E22" s="1104" t="s">
        <v>48</v>
      </c>
      <c r="F22" s="1104" t="s">
        <v>48</v>
      </c>
      <c r="G22" s="1104" t="s">
        <v>48</v>
      </c>
      <c r="H22" s="1104" t="s">
        <v>48</v>
      </c>
      <c r="I22" s="1104" t="s">
        <v>48</v>
      </c>
      <c r="J22" s="1104" t="s">
        <v>48</v>
      </c>
      <c r="K22" s="1104" t="s">
        <v>48</v>
      </c>
      <c r="L22" s="1104" t="s">
        <v>48</v>
      </c>
      <c r="M22" s="1104" t="s">
        <v>48</v>
      </c>
      <c r="N22" s="1104" t="s">
        <v>48</v>
      </c>
      <c r="O22" s="1104" t="s">
        <v>48</v>
      </c>
      <c r="P22" s="1104" t="s">
        <v>48</v>
      </c>
      <c r="Q22" s="1104" t="s">
        <v>48</v>
      </c>
      <c r="R22" s="1104" t="s">
        <v>48</v>
      </c>
      <c r="S22" s="293">
        <v>100</v>
      </c>
      <c r="T22" s="2304">
        <v>104.9</v>
      </c>
      <c r="U22" s="3080">
        <v>107.7</v>
      </c>
      <c r="V22" s="3080">
        <v>112.5</v>
      </c>
      <c r="W22" s="3080">
        <v>116.1</v>
      </c>
      <c r="X22" s="3080">
        <v>122.7</v>
      </c>
      <c r="Y22" s="3080">
        <v>129.1</v>
      </c>
      <c r="Z22" s="3080">
        <v>132.80000000000001</v>
      </c>
      <c r="AA22" s="3078">
        <v>125.6</v>
      </c>
    </row>
    <row r="23" spans="2:27" ht="15.6">
      <c r="B23" s="675"/>
      <c r="C23" s="3086" t="s">
        <v>800</v>
      </c>
      <c r="D23" s="1675" t="s">
        <v>48</v>
      </c>
      <c r="E23" s="1104" t="s">
        <v>48</v>
      </c>
      <c r="F23" s="1104" t="s">
        <v>48</v>
      </c>
      <c r="G23" s="1104" t="s">
        <v>48</v>
      </c>
      <c r="H23" s="1104" t="s">
        <v>48</v>
      </c>
      <c r="I23" s="1104" t="s">
        <v>48</v>
      </c>
      <c r="J23" s="1104" t="s">
        <v>48</v>
      </c>
      <c r="K23" s="1104" t="s">
        <v>48</v>
      </c>
      <c r="L23" s="1104" t="s">
        <v>48</v>
      </c>
      <c r="M23" s="1104" t="s">
        <v>48</v>
      </c>
      <c r="N23" s="1104" t="s">
        <v>48</v>
      </c>
      <c r="O23" s="1104" t="s">
        <v>48</v>
      </c>
      <c r="P23" s="1104" t="s">
        <v>48</v>
      </c>
      <c r="Q23" s="1104" t="s">
        <v>48</v>
      </c>
      <c r="R23" s="1104" t="s">
        <v>48</v>
      </c>
      <c r="S23" s="1104" t="s">
        <v>48</v>
      </c>
      <c r="T23" s="1104" t="s">
        <v>48</v>
      </c>
      <c r="U23" s="1104" t="s">
        <v>48</v>
      </c>
      <c r="V23" s="1104" t="s">
        <v>48</v>
      </c>
      <c r="W23" s="1104" t="s">
        <v>48</v>
      </c>
      <c r="X23" s="1104" t="s">
        <v>48</v>
      </c>
      <c r="Y23" s="293">
        <v>100</v>
      </c>
      <c r="Z23" s="3080">
        <v>102.9</v>
      </c>
      <c r="AA23" s="3078">
        <v>97.3</v>
      </c>
    </row>
    <row r="24" spans="2:27" ht="13.2">
      <c r="B24" s="675" t="s">
        <v>132</v>
      </c>
      <c r="C24" s="3086" t="s">
        <v>3</v>
      </c>
      <c r="D24" s="864">
        <v>98.8</v>
      </c>
      <c r="E24" s="293">
        <v>101.7</v>
      </c>
      <c r="F24" s="293">
        <v>103.7</v>
      </c>
      <c r="G24" s="293">
        <v>103.7</v>
      </c>
      <c r="H24" s="293">
        <v>107.7</v>
      </c>
      <c r="I24" s="293">
        <v>106.9</v>
      </c>
      <c r="J24" s="293">
        <v>112.2</v>
      </c>
      <c r="K24" s="293">
        <v>105.2</v>
      </c>
      <c r="L24" s="293">
        <v>112.2</v>
      </c>
      <c r="M24" s="293">
        <v>107.2</v>
      </c>
      <c r="N24" s="293">
        <v>109.2</v>
      </c>
      <c r="O24" s="293">
        <v>121.4</v>
      </c>
      <c r="P24" s="293">
        <v>111.3</v>
      </c>
      <c r="Q24" s="2008">
        <v>113.1</v>
      </c>
      <c r="R24" s="2008">
        <v>121.9</v>
      </c>
      <c r="S24" s="2304">
        <v>102.5</v>
      </c>
      <c r="T24" s="2304">
        <v>109.9</v>
      </c>
      <c r="U24" s="3080">
        <v>113.5</v>
      </c>
      <c r="V24" s="3080">
        <v>107.7</v>
      </c>
      <c r="W24" s="3080">
        <v>112.4</v>
      </c>
      <c r="X24" s="3080">
        <v>88.3</v>
      </c>
      <c r="Y24" s="3080">
        <v>113.4</v>
      </c>
      <c r="Z24" s="3080">
        <v>117.5</v>
      </c>
      <c r="AA24" s="3078">
        <v>98.8</v>
      </c>
    </row>
    <row r="25" spans="2:27" ht="15.6">
      <c r="B25" s="675"/>
      <c r="C25" s="3086" t="s">
        <v>866</v>
      </c>
      <c r="D25" s="864">
        <v>100</v>
      </c>
      <c r="E25" s="293">
        <v>101.7</v>
      </c>
      <c r="F25" s="293">
        <v>105.5</v>
      </c>
      <c r="G25" s="293">
        <v>109.4</v>
      </c>
      <c r="H25" s="293">
        <v>117.8</v>
      </c>
      <c r="I25" s="293">
        <v>125.9</v>
      </c>
      <c r="J25" s="293">
        <v>141.30000000000001</v>
      </c>
      <c r="K25" s="293">
        <v>148.6</v>
      </c>
      <c r="L25" s="293">
        <v>166.7</v>
      </c>
      <c r="M25" s="293">
        <v>178.7</v>
      </c>
      <c r="N25" s="293">
        <v>195.1</v>
      </c>
      <c r="O25" s="293">
        <v>236.9</v>
      </c>
      <c r="P25" s="293">
        <v>263.7</v>
      </c>
      <c r="Q25" s="2008">
        <v>298.2</v>
      </c>
      <c r="R25" s="2008">
        <v>363.5</v>
      </c>
      <c r="S25" s="2304">
        <v>372.6</v>
      </c>
      <c r="T25" s="2304">
        <v>409.5</v>
      </c>
      <c r="U25" s="3080">
        <v>464.8</v>
      </c>
      <c r="V25" s="3080">
        <v>500.6</v>
      </c>
      <c r="W25" s="3080">
        <v>562.70000000000005</v>
      </c>
      <c r="X25" s="3080">
        <v>496.9</v>
      </c>
      <c r="Y25" s="3080">
        <v>563.5</v>
      </c>
      <c r="Z25" s="3080">
        <v>662.1</v>
      </c>
      <c r="AA25" s="3078">
        <v>654.20000000000005</v>
      </c>
    </row>
    <row r="26" spans="2:27" ht="15.6">
      <c r="B26" s="675"/>
      <c r="C26" s="3086" t="s">
        <v>867</v>
      </c>
      <c r="D26" s="1674" t="s">
        <v>48</v>
      </c>
      <c r="E26" s="1104" t="s">
        <v>48</v>
      </c>
      <c r="F26" s="1104" t="s">
        <v>48</v>
      </c>
      <c r="G26" s="1104" t="s">
        <v>48</v>
      </c>
      <c r="H26" s="1104" t="s">
        <v>48</v>
      </c>
      <c r="I26" s="293">
        <v>100</v>
      </c>
      <c r="J26" s="293">
        <v>112.2</v>
      </c>
      <c r="K26" s="293">
        <v>118</v>
      </c>
      <c r="L26" s="293">
        <v>132.4</v>
      </c>
      <c r="M26" s="293">
        <v>141.9</v>
      </c>
      <c r="N26" s="293">
        <v>155</v>
      </c>
      <c r="O26" s="293">
        <v>188.2</v>
      </c>
      <c r="P26" s="293">
        <v>209.5</v>
      </c>
      <c r="Q26" s="2008">
        <v>236.9</v>
      </c>
      <c r="R26" s="2008">
        <v>288.8</v>
      </c>
      <c r="S26" s="2304">
        <v>296</v>
      </c>
      <c r="T26" s="2304">
        <v>325.3</v>
      </c>
      <c r="U26" s="3080">
        <v>369.2</v>
      </c>
      <c r="V26" s="3080">
        <v>397.6</v>
      </c>
      <c r="W26" s="3080">
        <v>446.9</v>
      </c>
      <c r="X26" s="3080">
        <v>394.6</v>
      </c>
      <c r="Y26" s="3080">
        <v>447.5</v>
      </c>
      <c r="Z26" s="3080">
        <v>525.79999999999995</v>
      </c>
      <c r="AA26" s="3078">
        <v>519.5</v>
      </c>
    </row>
    <row r="27" spans="2:27" ht="15.6">
      <c r="B27" s="675"/>
      <c r="C27" s="3086" t="s">
        <v>597</v>
      </c>
      <c r="D27" s="1674" t="s">
        <v>48</v>
      </c>
      <c r="E27" s="1104" t="s">
        <v>48</v>
      </c>
      <c r="F27" s="1104" t="s">
        <v>48</v>
      </c>
      <c r="G27" s="1104" t="s">
        <v>48</v>
      </c>
      <c r="H27" s="1104" t="s">
        <v>48</v>
      </c>
      <c r="I27" s="1104" t="s">
        <v>48</v>
      </c>
      <c r="J27" s="1104" t="s">
        <v>48</v>
      </c>
      <c r="K27" s="1104" t="s">
        <v>48</v>
      </c>
      <c r="L27" s="1104" t="s">
        <v>48</v>
      </c>
      <c r="M27" s="1104" t="s">
        <v>48</v>
      </c>
      <c r="N27" s="293">
        <v>100</v>
      </c>
      <c r="O27" s="293">
        <v>121.4</v>
      </c>
      <c r="P27" s="293">
        <v>135.1</v>
      </c>
      <c r="Q27" s="2008">
        <v>152.80000000000001</v>
      </c>
      <c r="R27" s="2008">
        <v>186.3</v>
      </c>
      <c r="S27" s="2304">
        <v>191</v>
      </c>
      <c r="T27" s="2304">
        <v>209.9</v>
      </c>
      <c r="U27" s="3080">
        <v>238.2</v>
      </c>
      <c r="V27" s="3080">
        <v>256.5</v>
      </c>
      <c r="W27" s="3080">
        <v>288.3</v>
      </c>
      <c r="X27" s="3080">
        <v>254.6</v>
      </c>
      <c r="Y27" s="3080">
        <v>288.7</v>
      </c>
      <c r="Z27" s="3080">
        <v>339.2</v>
      </c>
      <c r="AA27" s="3078">
        <v>335.1</v>
      </c>
    </row>
    <row r="28" spans="2:27" ht="15.6">
      <c r="B28" s="675"/>
      <c r="C28" s="3086" t="s">
        <v>574</v>
      </c>
      <c r="D28" s="1675" t="s">
        <v>48</v>
      </c>
      <c r="E28" s="1104" t="s">
        <v>48</v>
      </c>
      <c r="F28" s="1104" t="s">
        <v>48</v>
      </c>
      <c r="G28" s="1104" t="s">
        <v>48</v>
      </c>
      <c r="H28" s="1104" t="s">
        <v>48</v>
      </c>
      <c r="I28" s="1104" t="s">
        <v>48</v>
      </c>
      <c r="J28" s="1104" t="s">
        <v>48</v>
      </c>
      <c r="K28" s="1104" t="s">
        <v>48</v>
      </c>
      <c r="L28" s="1104" t="s">
        <v>48</v>
      </c>
      <c r="M28" s="1104" t="s">
        <v>48</v>
      </c>
      <c r="N28" s="1104" t="s">
        <v>48</v>
      </c>
      <c r="O28" s="1104" t="s">
        <v>48</v>
      </c>
      <c r="P28" s="1104" t="s">
        <v>48</v>
      </c>
      <c r="Q28" s="1104" t="s">
        <v>48</v>
      </c>
      <c r="R28" s="1104" t="s">
        <v>48</v>
      </c>
      <c r="S28" s="293">
        <v>100</v>
      </c>
      <c r="T28" s="2304">
        <v>109.9</v>
      </c>
      <c r="U28" s="3080">
        <v>124.7</v>
      </c>
      <c r="V28" s="3080">
        <v>134.30000000000001</v>
      </c>
      <c r="W28" s="3080">
        <v>151</v>
      </c>
      <c r="X28" s="3080">
        <v>133.30000000000001</v>
      </c>
      <c r="Y28" s="3080">
        <v>151.19999999999999</v>
      </c>
      <c r="Z28" s="3080">
        <v>177.7</v>
      </c>
      <c r="AA28" s="3078">
        <v>175.6</v>
      </c>
    </row>
    <row r="29" spans="2:27" ht="15.6">
      <c r="B29" s="675"/>
      <c r="C29" s="3086" t="s">
        <v>800</v>
      </c>
      <c r="D29" s="1675" t="s">
        <v>48</v>
      </c>
      <c r="E29" s="1104" t="s">
        <v>48</v>
      </c>
      <c r="F29" s="1104" t="s">
        <v>48</v>
      </c>
      <c r="G29" s="1104" t="s">
        <v>48</v>
      </c>
      <c r="H29" s="1104" t="s">
        <v>48</v>
      </c>
      <c r="I29" s="1104" t="s">
        <v>48</v>
      </c>
      <c r="J29" s="1104" t="s">
        <v>48</v>
      </c>
      <c r="K29" s="1104" t="s">
        <v>48</v>
      </c>
      <c r="L29" s="1104" t="s">
        <v>48</v>
      </c>
      <c r="M29" s="1104" t="s">
        <v>48</v>
      </c>
      <c r="N29" s="1104" t="s">
        <v>48</v>
      </c>
      <c r="O29" s="1104" t="s">
        <v>48</v>
      </c>
      <c r="P29" s="1104" t="s">
        <v>48</v>
      </c>
      <c r="Q29" s="1104" t="s">
        <v>48</v>
      </c>
      <c r="R29" s="1104" t="s">
        <v>48</v>
      </c>
      <c r="S29" s="1104" t="s">
        <v>48</v>
      </c>
      <c r="T29" s="1104" t="s">
        <v>48</v>
      </c>
      <c r="U29" s="1104" t="s">
        <v>48</v>
      </c>
      <c r="V29" s="1104" t="s">
        <v>48</v>
      </c>
      <c r="W29" s="1104" t="s">
        <v>48</v>
      </c>
      <c r="X29" s="1104" t="s">
        <v>48</v>
      </c>
      <c r="Y29" s="293">
        <v>100</v>
      </c>
      <c r="Z29" s="3080">
        <v>117.5</v>
      </c>
      <c r="AA29" s="3078">
        <v>116.1</v>
      </c>
    </row>
    <row r="30" spans="2:27" s="4" customFormat="1" ht="13.2">
      <c r="B30" s="675" t="s">
        <v>133</v>
      </c>
      <c r="C30" s="3086" t="s">
        <v>3</v>
      </c>
      <c r="D30" s="864">
        <v>102.2</v>
      </c>
      <c r="E30" s="293">
        <v>106.9</v>
      </c>
      <c r="F30" s="293">
        <v>105.3</v>
      </c>
      <c r="G30" s="293">
        <v>100.9</v>
      </c>
      <c r="H30" s="293">
        <v>101.7</v>
      </c>
      <c r="I30" s="293">
        <v>104.3</v>
      </c>
      <c r="J30" s="293">
        <v>102.4</v>
      </c>
      <c r="K30" s="293">
        <v>102.6</v>
      </c>
      <c r="L30" s="293">
        <v>101.9</v>
      </c>
      <c r="M30" s="293">
        <v>108</v>
      </c>
      <c r="N30" s="293">
        <v>98.6</v>
      </c>
      <c r="O30" s="293">
        <v>100.2</v>
      </c>
      <c r="P30" s="293">
        <v>102</v>
      </c>
      <c r="Q30" s="2008">
        <v>96.7</v>
      </c>
      <c r="R30" s="2008">
        <v>100.6</v>
      </c>
      <c r="S30" s="2304">
        <v>102.6</v>
      </c>
      <c r="T30" s="2304">
        <v>98.3</v>
      </c>
      <c r="U30" s="3080">
        <v>101.7</v>
      </c>
      <c r="V30" s="3080">
        <v>100</v>
      </c>
      <c r="W30" s="3080">
        <v>103.3</v>
      </c>
      <c r="X30" s="3080">
        <v>101.3</v>
      </c>
      <c r="Y30" s="3080">
        <v>105.2</v>
      </c>
      <c r="Z30" s="3080">
        <v>99.4</v>
      </c>
      <c r="AA30" s="3078">
        <v>101.1</v>
      </c>
    </row>
    <row r="31" spans="2:27" ht="15.6">
      <c r="B31" s="675"/>
      <c r="C31" s="3086" t="s">
        <v>866</v>
      </c>
      <c r="D31" s="864">
        <v>100</v>
      </c>
      <c r="E31" s="293">
        <v>106.9</v>
      </c>
      <c r="F31" s="293">
        <v>112.6</v>
      </c>
      <c r="G31" s="293">
        <v>113.6</v>
      </c>
      <c r="H31" s="293">
        <v>115.5</v>
      </c>
      <c r="I31" s="293">
        <v>120.5</v>
      </c>
      <c r="J31" s="293">
        <v>123.4</v>
      </c>
      <c r="K31" s="293">
        <v>126.6</v>
      </c>
      <c r="L31" s="293">
        <v>129</v>
      </c>
      <c r="M31" s="293">
        <v>139.30000000000001</v>
      </c>
      <c r="N31" s="293">
        <v>137.30000000000001</v>
      </c>
      <c r="O31" s="293">
        <v>137.6</v>
      </c>
      <c r="P31" s="293">
        <v>140.4</v>
      </c>
      <c r="Q31" s="2008">
        <v>135.80000000000001</v>
      </c>
      <c r="R31" s="2008">
        <v>136.6</v>
      </c>
      <c r="S31" s="2304">
        <v>140.19999999999999</v>
      </c>
      <c r="T31" s="2304">
        <v>137.80000000000001</v>
      </c>
      <c r="U31" s="3080">
        <v>140.1</v>
      </c>
      <c r="V31" s="3080">
        <v>140.1</v>
      </c>
      <c r="W31" s="3080">
        <v>144.69999999999999</v>
      </c>
      <c r="X31" s="3080">
        <v>146.6</v>
      </c>
      <c r="Y31" s="3080">
        <v>154.19999999999999</v>
      </c>
      <c r="Z31" s="3080">
        <v>153.30000000000001</v>
      </c>
      <c r="AA31" s="3078">
        <v>155</v>
      </c>
    </row>
    <row r="32" spans="2:27" ht="15.6">
      <c r="B32" s="675"/>
      <c r="C32" s="3086" t="s">
        <v>867</v>
      </c>
      <c r="D32" s="1674" t="s">
        <v>48</v>
      </c>
      <c r="E32" s="1104" t="s">
        <v>48</v>
      </c>
      <c r="F32" s="1104" t="s">
        <v>48</v>
      </c>
      <c r="G32" s="1104" t="s">
        <v>48</v>
      </c>
      <c r="H32" s="1104" t="s">
        <v>48</v>
      </c>
      <c r="I32" s="293">
        <v>100</v>
      </c>
      <c r="J32" s="293">
        <v>102.4</v>
      </c>
      <c r="K32" s="293">
        <v>105.1</v>
      </c>
      <c r="L32" s="293">
        <v>107.1</v>
      </c>
      <c r="M32" s="293">
        <v>115.7</v>
      </c>
      <c r="N32" s="293">
        <v>114.1</v>
      </c>
      <c r="O32" s="293">
        <v>114.3</v>
      </c>
      <c r="P32" s="293">
        <v>116.6</v>
      </c>
      <c r="Q32" s="2008">
        <v>112.8</v>
      </c>
      <c r="R32" s="2008">
        <v>113.5</v>
      </c>
      <c r="S32" s="2304">
        <v>116.5</v>
      </c>
      <c r="T32" s="2304">
        <v>114.5</v>
      </c>
      <c r="U32" s="3080">
        <v>116.4</v>
      </c>
      <c r="V32" s="3080">
        <v>116.4</v>
      </c>
      <c r="W32" s="3080">
        <v>120.2</v>
      </c>
      <c r="X32" s="3080">
        <v>121.8</v>
      </c>
      <c r="Y32" s="3080">
        <v>128.1</v>
      </c>
      <c r="Z32" s="3080">
        <v>127.3</v>
      </c>
      <c r="AA32" s="3078">
        <v>128.69999999999999</v>
      </c>
    </row>
    <row r="33" spans="2:27" ht="15.6">
      <c r="B33" s="675"/>
      <c r="C33" s="3086" t="s">
        <v>597</v>
      </c>
      <c r="D33" s="1674" t="s">
        <v>48</v>
      </c>
      <c r="E33" s="1104" t="s">
        <v>48</v>
      </c>
      <c r="F33" s="1104" t="s">
        <v>48</v>
      </c>
      <c r="G33" s="1104" t="s">
        <v>48</v>
      </c>
      <c r="H33" s="1104" t="s">
        <v>48</v>
      </c>
      <c r="I33" s="1104" t="s">
        <v>48</v>
      </c>
      <c r="J33" s="1104" t="s">
        <v>48</v>
      </c>
      <c r="K33" s="1104" t="s">
        <v>48</v>
      </c>
      <c r="L33" s="1104" t="s">
        <v>48</v>
      </c>
      <c r="M33" s="1104" t="s">
        <v>48</v>
      </c>
      <c r="N33" s="293">
        <v>100</v>
      </c>
      <c r="O33" s="293">
        <v>100.2</v>
      </c>
      <c r="P33" s="293">
        <v>102.2</v>
      </c>
      <c r="Q33" s="2008">
        <v>98.8</v>
      </c>
      <c r="R33" s="2008">
        <v>99.4</v>
      </c>
      <c r="S33" s="2304">
        <v>102</v>
      </c>
      <c r="T33" s="2304">
        <v>100.3</v>
      </c>
      <c r="U33" s="3080">
        <v>102</v>
      </c>
      <c r="V33" s="3080">
        <v>102</v>
      </c>
      <c r="W33" s="3080">
        <v>105.4</v>
      </c>
      <c r="X33" s="3080">
        <v>106.8</v>
      </c>
      <c r="Y33" s="3080">
        <v>112.4</v>
      </c>
      <c r="Z33" s="3080">
        <v>111.7</v>
      </c>
      <c r="AA33" s="3078">
        <v>112.9</v>
      </c>
    </row>
    <row r="34" spans="2:27" ht="15.6">
      <c r="B34" s="675"/>
      <c r="C34" s="3086" t="s">
        <v>574</v>
      </c>
      <c r="D34" s="1674" t="s">
        <v>48</v>
      </c>
      <c r="E34" s="1104" t="s">
        <v>48</v>
      </c>
      <c r="F34" s="1104" t="s">
        <v>48</v>
      </c>
      <c r="G34" s="1104" t="s">
        <v>48</v>
      </c>
      <c r="H34" s="1104" t="s">
        <v>48</v>
      </c>
      <c r="I34" s="1104" t="s">
        <v>48</v>
      </c>
      <c r="J34" s="1104" t="s">
        <v>48</v>
      </c>
      <c r="K34" s="1104" t="s">
        <v>48</v>
      </c>
      <c r="L34" s="1104" t="s">
        <v>48</v>
      </c>
      <c r="M34" s="1104" t="s">
        <v>48</v>
      </c>
      <c r="N34" s="1104" t="s">
        <v>48</v>
      </c>
      <c r="O34" s="1104" t="s">
        <v>48</v>
      </c>
      <c r="P34" s="1104" t="s">
        <v>48</v>
      </c>
      <c r="Q34" s="1104" t="s">
        <v>48</v>
      </c>
      <c r="R34" s="1104" t="s">
        <v>48</v>
      </c>
      <c r="S34" s="293">
        <v>100</v>
      </c>
      <c r="T34" s="2304">
        <v>98.3</v>
      </c>
      <c r="U34" s="3080">
        <v>100</v>
      </c>
      <c r="V34" s="3080">
        <v>100</v>
      </c>
      <c r="W34" s="3080">
        <v>103.3</v>
      </c>
      <c r="X34" s="3080">
        <v>104.6</v>
      </c>
      <c r="Y34" s="3080">
        <v>110</v>
      </c>
      <c r="Z34" s="3080">
        <v>109.3</v>
      </c>
      <c r="AA34" s="3078">
        <v>110.5</v>
      </c>
    </row>
    <row r="35" spans="2:27" ht="15.6">
      <c r="B35" s="675"/>
      <c r="C35" s="3086" t="s">
        <v>800</v>
      </c>
      <c r="D35" s="1674" t="s">
        <v>48</v>
      </c>
      <c r="E35" s="1104" t="s">
        <v>48</v>
      </c>
      <c r="F35" s="1104" t="s">
        <v>48</v>
      </c>
      <c r="G35" s="1104" t="s">
        <v>48</v>
      </c>
      <c r="H35" s="1104" t="s">
        <v>48</v>
      </c>
      <c r="I35" s="1104" t="s">
        <v>48</v>
      </c>
      <c r="J35" s="1104" t="s">
        <v>48</v>
      </c>
      <c r="K35" s="1104" t="s">
        <v>48</v>
      </c>
      <c r="L35" s="1104" t="s">
        <v>48</v>
      </c>
      <c r="M35" s="1104" t="s">
        <v>48</v>
      </c>
      <c r="N35" s="1104" t="s">
        <v>48</v>
      </c>
      <c r="O35" s="1104" t="s">
        <v>48</v>
      </c>
      <c r="P35" s="1104" t="s">
        <v>48</v>
      </c>
      <c r="Q35" s="1104" t="s">
        <v>48</v>
      </c>
      <c r="R35" s="1104" t="s">
        <v>48</v>
      </c>
      <c r="S35" s="1104" t="s">
        <v>48</v>
      </c>
      <c r="T35" s="1104" t="s">
        <v>48</v>
      </c>
      <c r="U35" s="1104" t="s">
        <v>48</v>
      </c>
      <c r="V35" s="1104" t="s">
        <v>48</v>
      </c>
      <c r="W35" s="1104" t="s">
        <v>48</v>
      </c>
      <c r="X35" s="1104" t="s">
        <v>48</v>
      </c>
      <c r="Y35" s="293">
        <v>100</v>
      </c>
      <c r="Z35" s="3080">
        <v>99.4</v>
      </c>
      <c r="AA35" s="3078">
        <v>100.5</v>
      </c>
    </row>
    <row r="36" spans="2:27" s="4" customFormat="1" ht="26.4">
      <c r="B36" s="675" t="s">
        <v>315</v>
      </c>
      <c r="C36" s="3086" t="s">
        <v>3</v>
      </c>
      <c r="D36" s="2679">
        <v>101.4</v>
      </c>
      <c r="E36" s="293">
        <v>101.4</v>
      </c>
      <c r="F36" s="293">
        <v>106.1</v>
      </c>
      <c r="G36" s="293">
        <v>99.6</v>
      </c>
      <c r="H36" s="293">
        <v>104.4</v>
      </c>
      <c r="I36" s="293">
        <v>103.9</v>
      </c>
      <c r="J36" s="293">
        <v>104.9</v>
      </c>
      <c r="K36" s="293">
        <v>106.1</v>
      </c>
      <c r="L36" s="293">
        <v>107.9</v>
      </c>
      <c r="M36" s="293">
        <v>103.7</v>
      </c>
      <c r="N36" s="293">
        <v>93.4</v>
      </c>
      <c r="O36" s="293">
        <v>107.1</v>
      </c>
      <c r="P36" s="293">
        <v>109.1</v>
      </c>
      <c r="Q36" s="2008">
        <v>101.6</v>
      </c>
      <c r="R36" s="2008">
        <v>113.6</v>
      </c>
      <c r="S36" s="2304">
        <v>108.4</v>
      </c>
      <c r="T36" s="2304">
        <v>107.6</v>
      </c>
      <c r="U36" s="3080">
        <v>107.7</v>
      </c>
      <c r="V36" s="3080">
        <v>103.8</v>
      </c>
      <c r="W36" s="3080">
        <v>106.4</v>
      </c>
      <c r="X36" s="3080">
        <v>101.1</v>
      </c>
      <c r="Y36" s="3080">
        <v>101.7</v>
      </c>
      <c r="Z36" s="3080">
        <v>105.2</v>
      </c>
      <c r="AA36" s="3078">
        <v>97.8</v>
      </c>
    </row>
    <row r="37" spans="2:27" ht="15.6">
      <c r="B37" s="544"/>
      <c r="C37" s="3086" t="s">
        <v>866</v>
      </c>
      <c r="D37" s="864">
        <v>100</v>
      </c>
      <c r="E37" s="293">
        <v>101.4</v>
      </c>
      <c r="F37" s="293">
        <v>107.6</v>
      </c>
      <c r="G37" s="293">
        <v>107.2</v>
      </c>
      <c r="H37" s="293">
        <v>111.9</v>
      </c>
      <c r="I37" s="293">
        <v>116.3</v>
      </c>
      <c r="J37" s="293">
        <v>122</v>
      </c>
      <c r="K37" s="293">
        <v>129.4</v>
      </c>
      <c r="L37" s="293">
        <v>139.6</v>
      </c>
      <c r="M37" s="293">
        <v>144.80000000000001</v>
      </c>
      <c r="N37" s="293">
        <v>135.19999999999999</v>
      </c>
      <c r="O37" s="293">
        <v>144.80000000000001</v>
      </c>
      <c r="P37" s="293">
        <v>158</v>
      </c>
      <c r="Q37" s="2008">
        <v>160.5</v>
      </c>
      <c r="R37" s="2008">
        <v>182.3</v>
      </c>
      <c r="S37" s="2304">
        <v>197.6</v>
      </c>
      <c r="T37" s="2304">
        <v>212.6</v>
      </c>
      <c r="U37" s="3080">
        <v>229</v>
      </c>
      <c r="V37" s="3080">
        <v>237.7</v>
      </c>
      <c r="W37" s="3080">
        <v>252.9</v>
      </c>
      <c r="X37" s="3080">
        <v>255.7</v>
      </c>
      <c r="Y37" s="3080">
        <v>260</v>
      </c>
      <c r="Z37" s="3080">
        <v>273.5</v>
      </c>
      <c r="AA37" s="3078">
        <v>267.5</v>
      </c>
    </row>
    <row r="38" spans="2:27" ht="15.6">
      <c r="B38" s="544"/>
      <c r="C38" s="3086" t="s">
        <v>867</v>
      </c>
      <c r="D38" s="1674" t="s">
        <v>48</v>
      </c>
      <c r="E38" s="1104" t="s">
        <v>48</v>
      </c>
      <c r="F38" s="1104" t="s">
        <v>48</v>
      </c>
      <c r="G38" s="1104" t="s">
        <v>48</v>
      </c>
      <c r="H38" s="1104" t="s">
        <v>48</v>
      </c>
      <c r="I38" s="293">
        <v>100</v>
      </c>
      <c r="J38" s="293">
        <v>104.9</v>
      </c>
      <c r="K38" s="293">
        <v>111.3</v>
      </c>
      <c r="L38" s="293">
        <v>120.1</v>
      </c>
      <c r="M38" s="293">
        <v>124.5</v>
      </c>
      <c r="N38" s="293">
        <v>116.3</v>
      </c>
      <c r="O38" s="293">
        <v>124.6</v>
      </c>
      <c r="P38" s="293">
        <v>135.9</v>
      </c>
      <c r="Q38" s="2008">
        <v>138.1</v>
      </c>
      <c r="R38" s="2008">
        <v>156.9</v>
      </c>
      <c r="S38" s="2304">
        <v>170.1</v>
      </c>
      <c r="T38" s="2304">
        <v>183</v>
      </c>
      <c r="U38" s="3080">
        <v>197.1</v>
      </c>
      <c r="V38" s="3080">
        <v>204.6</v>
      </c>
      <c r="W38" s="3080">
        <v>217.7</v>
      </c>
      <c r="X38" s="3080">
        <v>220.1</v>
      </c>
      <c r="Y38" s="3080">
        <v>223.8</v>
      </c>
      <c r="Z38" s="3080">
        <v>235.4</v>
      </c>
      <c r="AA38" s="3078">
        <v>230.2</v>
      </c>
    </row>
    <row r="39" spans="2:27" ht="15.6">
      <c r="B39" s="544"/>
      <c r="C39" s="3086" t="s">
        <v>597</v>
      </c>
      <c r="D39" s="1674" t="s">
        <v>48</v>
      </c>
      <c r="E39" s="1104" t="s">
        <v>48</v>
      </c>
      <c r="F39" s="1104" t="s">
        <v>48</v>
      </c>
      <c r="G39" s="1104" t="s">
        <v>48</v>
      </c>
      <c r="H39" s="1104" t="s">
        <v>48</v>
      </c>
      <c r="I39" s="1104" t="s">
        <v>48</v>
      </c>
      <c r="J39" s="1104" t="s">
        <v>48</v>
      </c>
      <c r="K39" s="1104" t="s">
        <v>48</v>
      </c>
      <c r="L39" s="1104" t="s">
        <v>48</v>
      </c>
      <c r="M39" s="1104" t="s">
        <v>48</v>
      </c>
      <c r="N39" s="293">
        <v>100</v>
      </c>
      <c r="O39" s="293">
        <v>107.1</v>
      </c>
      <c r="P39" s="293">
        <v>116.8</v>
      </c>
      <c r="Q39" s="2008">
        <v>118.7</v>
      </c>
      <c r="R39" s="2008">
        <v>134.80000000000001</v>
      </c>
      <c r="S39" s="2304">
        <v>146.1</v>
      </c>
      <c r="T39" s="2304">
        <v>157.19999999999999</v>
      </c>
      <c r="U39" s="3080">
        <v>169.3</v>
      </c>
      <c r="V39" s="3080">
        <v>175.7</v>
      </c>
      <c r="W39" s="3080">
        <v>186.9</v>
      </c>
      <c r="X39" s="3080">
        <v>189</v>
      </c>
      <c r="Y39" s="3080">
        <v>192.2</v>
      </c>
      <c r="Z39" s="3080">
        <v>202.2</v>
      </c>
      <c r="AA39" s="3078">
        <v>197.8</v>
      </c>
    </row>
    <row r="40" spans="2:27" ht="15.6">
      <c r="B40" s="544"/>
      <c r="C40" s="3086" t="s">
        <v>574</v>
      </c>
      <c r="D40" s="1675" t="s">
        <v>48</v>
      </c>
      <c r="E40" s="1104" t="s">
        <v>48</v>
      </c>
      <c r="F40" s="1104" t="s">
        <v>48</v>
      </c>
      <c r="G40" s="1104" t="s">
        <v>48</v>
      </c>
      <c r="H40" s="1104" t="s">
        <v>48</v>
      </c>
      <c r="I40" s="1104" t="s">
        <v>48</v>
      </c>
      <c r="J40" s="1104" t="s">
        <v>48</v>
      </c>
      <c r="K40" s="1104" t="s">
        <v>48</v>
      </c>
      <c r="L40" s="1104" t="s">
        <v>48</v>
      </c>
      <c r="M40" s="1104" t="s">
        <v>48</v>
      </c>
      <c r="N40" s="1104" t="s">
        <v>48</v>
      </c>
      <c r="O40" s="1104" t="s">
        <v>48</v>
      </c>
      <c r="P40" s="1104" t="s">
        <v>48</v>
      </c>
      <c r="Q40" s="1104" t="s">
        <v>48</v>
      </c>
      <c r="R40" s="1104" t="s">
        <v>48</v>
      </c>
      <c r="S40" s="293">
        <v>100</v>
      </c>
      <c r="T40" s="2304">
        <v>107.6</v>
      </c>
      <c r="U40" s="3080">
        <v>115.9</v>
      </c>
      <c r="V40" s="3080">
        <v>120.3</v>
      </c>
      <c r="W40" s="3080">
        <v>128</v>
      </c>
      <c r="X40" s="3080">
        <v>129.4</v>
      </c>
      <c r="Y40" s="3080">
        <v>131.6</v>
      </c>
      <c r="Z40" s="3080">
        <v>138.4</v>
      </c>
      <c r="AA40" s="3078">
        <v>135.4</v>
      </c>
    </row>
    <row r="41" spans="2:27" ht="15.6">
      <c r="B41" s="544"/>
      <c r="C41" s="3086" t="s">
        <v>800</v>
      </c>
      <c r="D41" s="1675" t="s">
        <v>48</v>
      </c>
      <c r="E41" s="1104" t="s">
        <v>48</v>
      </c>
      <c r="F41" s="1104" t="s">
        <v>48</v>
      </c>
      <c r="G41" s="1104" t="s">
        <v>48</v>
      </c>
      <c r="H41" s="1104" t="s">
        <v>48</v>
      </c>
      <c r="I41" s="1104" t="s">
        <v>48</v>
      </c>
      <c r="J41" s="1104" t="s">
        <v>48</v>
      </c>
      <c r="K41" s="1104" t="s">
        <v>48</v>
      </c>
      <c r="L41" s="1104" t="s">
        <v>48</v>
      </c>
      <c r="M41" s="1104" t="s">
        <v>48</v>
      </c>
      <c r="N41" s="1104" t="s">
        <v>48</v>
      </c>
      <c r="O41" s="1104" t="s">
        <v>48</v>
      </c>
      <c r="P41" s="1104" t="s">
        <v>48</v>
      </c>
      <c r="Q41" s="1104" t="s">
        <v>48</v>
      </c>
      <c r="R41" s="1104" t="s">
        <v>48</v>
      </c>
      <c r="S41" s="1104" t="s">
        <v>48</v>
      </c>
      <c r="T41" s="1104" t="s">
        <v>48</v>
      </c>
      <c r="U41" s="1104" t="s">
        <v>48</v>
      </c>
      <c r="V41" s="1104" t="s">
        <v>48</v>
      </c>
      <c r="W41" s="1104" t="s">
        <v>48</v>
      </c>
      <c r="X41" s="1104" t="s">
        <v>48</v>
      </c>
      <c r="Y41" s="293">
        <v>100</v>
      </c>
      <c r="Z41" s="3080">
        <v>105.2</v>
      </c>
      <c r="AA41" s="3078">
        <v>102.9</v>
      </c>
    </row>
    <row r="42" spans="2:27" ht="13.2">
      <c r="B42" s="544" t="s">
        <v>134</v>
      </c>
      <c r="C42" s="3086" t="s">
        <v>3</v>
      </c>
      <c r="D42" s="864">
        <v>103.7</v>
      </c>
      <c r="E42" s="293">
        <v>106.3</v>
      </c>
      <c r="F42" s="293">
        <v>106</v>
      </c>
      <c r="G42" s="293">
        <v>101</v>
      </c>
      <c r="H42" s="293">
        <v>114.7</v>
      </c>
      <c r="I42" s="293">
        <v>96.6</v>
      </c>
      <c r="J42" s="293">
        <v>103.9</v>
      </c>
      <c r="K42" s="293">
        <v>104.1</v>
      </c>
      <c r="L42" s="293">
        <v>105.2</v>
      </c>
      <c r="M42" s="293">
        <v>107.4</v>
      </c>
      <c r="N42" s="293">
        <v>111.1</v>
      </c>
      <c r="O42" s="293">
        <v>114.7</v>
      </c>
      <c r="P42" s="293">
        <v>95.7</v>
      </c>
      <c r="Q42" s="2008">
        <v>115.2</v>
      </c>
      <c r="R42" s="2008">
        <v>103</v>
      </c>
      <c r="S42" s="2304">
        <v>97.9</v>
      </c>
      <c r="T42" s="2304">
        <v>109.9</v>
      </c>
      <c r="U42" s="3080">
        <v>105.3</v>
      </c>
      <c r="V42" s="3080">
        <v>108.1</v>
      </c>
      <c r="W42" s="3080">
        <v>100.6</v>
      </c>
      <c r="X42" s="3080">
        <v>108.3</v>
      </c>
      <c r="Y42" s="3080">
        <v>112.1</v>
      </c>
      <c r="Z42" s="3080">
        <v>104.3</v>
      </c>
      <c r="AA42" s="3078">
        <v>92.8</v>
      </c>
    </row>
    <row r="43" spans="2:27" ht="15.6">
      <c r="B43" s="544"/>
      <c r="C43" s="3086" t="s">
        <v>866</v>
      </c>
      <c r="D43" s="864">
        <v>100</v>
      </c>
      <c r="E43" s="293">
        <v>106.3</v>
      </c>
      <c r="F43" s="293">
        <v>112.7</v>
      </c>
      <c r="G43" s="293">
        <v>113.8</v>
      </c>
      <c r="H43" s="293">
        <v>130.5</v>
      </c>
      <c r="I43" s="293">
        <v>126.1</v>
      </c>
      <c r="J43" s="293">
        <v>131</v>
      </c>
      <c r="K43" s="293">
        <v>136.4</v>
      </c>
      <c r="L43" s="293">
        <v>143.5</v>
      </c>
      <c r="M43" s="293">
        <v>154.1</v>
      </c>
      <c r="N43" s="293">
        <v>171.2</v>
      </c>
      <c r="O43" s="293">
        <v>196.4</v>
      </c>
      <c r="P43" s="293">
        <v>188</v>
      </c>
      <c r="Q43" s="2008">
        <v>216.6</v>
      </c>
      <c r="R43" s="2008">
        <v>223.1</v>
      </c>
      <c r="S43" s="2304">
        <v>218.4</v>
      </c>
      <c r="T43" s="2304">
        <v>240</v>
      </c>
      <c r="U43" s="3080">
        <v>252.7</v>
      </c>
      <c r="V43" s="3080">
        <v>273.2</v>
      </c>
      <c r="W43" s="3080">
        <v>274.8</v>
      </c>
      <c r="X43" s="3080">
        <v>297.60000000000002</v>
      </c>
      <c r="Y43" s="3080">
        <v>333.6</v>
      </c>
      <c r="Z43" s="3080">
        <v>347.9</v>
      </c>
      <c r="AA43" s="3078">
        <v>322.89999999999998</v>
      </c>
    </row>
    <row r="44" spans="2:27" ht="15.6">
      <c r="B44" s="544"/>
      <c r="C44" s="3086" t="s">
        <v>867</v>
      </c>
      <c r="D44" s="1674" t="s">
        <v>48</v>
      </c>
      <c r="E44" s="1104" t="s">
        <v>48</v>
      </c>
      <c r="F44" s="1104" t="s">
        <v>48</v>
      </c>
      <c r="G44" s="1104" t="s">
        <v>48</v>
      </c>
      <c r="H44" s="1104" t="s">
        <v>48</v>
      </c>
      <c r="I44" s="293">
        <v>100</v>
      </c>
      <c r="J44" s="293">
        <v>103.9</v>
      </c>
      <c r="K44" s="293">
        <v>108.2</v>
      </c>
      <c r="L44" s="293">
        <v>113.8</v>
      </c>
      <c r="M44" s="293">
        <v>122.2</v>
      </c>
      <c r="N44" s="293">
        <v>135.80000000000001</v>
      </c>
      <c r="O44" s="293">
        <v>155.80000000000001</v>
      </c>
      <c r="P44" s="293">
        <v>149.1</v>
      </c>
      <c r="Q44" s="2008">
        <v>171.8</v>
      </c>
      <c r="R44" s="2008">
        <v>177</v>
      </c>
      <c r="S44" s="2304">
        <v>173.3</v>
      </c>
      <c r="T44" s="2304">
        <v>190.5</v>
      </c>
      <c r="U44" s="3080">
        <v>200.6</v>
      </c>
      <c r="V44" s="3080">
        <v>216.8</v>
      </c>
      <c r="W44" s="3080">
        <v>218.1</v>
      </c>
      <c r="X44" s="3080">
        <v>236.2</v>
      </c>
      <c r="Y44" s="3080">
        <v>264.8</v>
      </c>
      <c r="Z44" s="3080">
        <v>276.2</v>
      </c>
      <c r="AA44" s="3078">
        <v>256.3</v>
      </c>
    </row>
    <row r="45" spans="2:27" ht="15.6">
      <c r="B45" s="544"/>
      <c r="C45" s="3086" t="s">
        <v>597</v>
      </c>
      <c r="D45" s="1674" t="s">
        <v>48</v>
      </c>
      <c r="E45" s="1104" t="s">
        <v>48</v>
      </c>
      <c r="F45" s="1104" t="s">
        <v>48</v>
      </c>
      <c r="G45" s="1104" t="s">
        <v>48</v>
      </c>
      <c r="H45" s="1104" t="s">
        <v>48</v>
      </c>
      <c r="I45" s="1104" t="s">
        <v>48</v>
      </c>
      <c r="J45" s="1104" t="s">
        <v>48</v>
      </c>
      <c r="K45" s="1104" t="s">
        <v>48</v>
      </c>
      <c r="L45" s="1104" t="s">
        <v>48</v>
      </c>
      <c r="M45" s="1104" t="s">
        <v>48</v>
      </c>
      <c r="N45" s="293">
        <v>100</v>
      </c>
      <c r="O45" s="293">
        <v>114.7</v>
      </c>
      <c r="P45" s="293">
        <v>109.8</v>
      </c>
      <c r="Q45" s="2008">
        <v>126.5</v>
      </c>
      <c r="R45" s="2008">
        <v>130.30000000000001</v>
      </c>
      <c r="S45" s="2304">
        <v>127.6</v>
      </c>
      <c r="T45" s="2304">
        <v>140.19999999999999</v>
      </c>
      <c r="U45" s="3080">
        <v>147.6</v>
      </c>
      <c r="V45" s="3080">
        <v>159.6</v>
      </c>
      <c r="W45" s="3080">
        <v>160.6</v>
      </c>
      <c r="X45" s="3080">
        <v>173.9</v>
      </c>
      <c r="Y45" s="3080">
        <v>194.9</v>
      </c>
      <c r="Z45" s="3080">
        <v>203.3</v>
      </c>
      <c r="AA45" s="3078">
        <v>188.7</v>
      </c>
    </row>
    <row r="46" spans="2:27" ht="15.6">
      <c r="B46" s="544"/>
      <c r="C46" s="3086" t="s">
        <v>574</v>
      </c>
      <c r="D46" s="1675" t="s">
        <v>48</v>
      </c>
      <c r="E46" s="1104" t="s">
        <v>48</v>
      </c>
      <c r="F46" s="1104" t="s">
        <v>48</v>
      </c>
      <c r="G46" s="1104" t="s">
        <v>48</v>
      </c>
      <c r="H46" s="1104" t="s">
        <v>48</v>
      </c>
      <c r="I46" s="1104" t="s">
        <v>48</v>
      </c>
      <c r="J46" s="1104" t="s">
        <v>48</v>
      </c>
      <c r="K46" s="1104" t="s">
        <v>48</v>
      </c>
      <c r="L46" s="1104" t="s">
        <v>48</v>
      </c>
      <c r="M46" s="1104" t="s">
        <v>48</v>
      </c>
      <c r="N46" s="1104" t="s">
        <v>48</v>
      </c>
      <c r="O46" s="1104" t="s">
        <v>48</v>
      </c>
      <c r="P46" s="1104" t="s">
        <v>48</v>
      </c>
      <c r="Q46" s="1104" t="s">
        <v>48</v>
      </c>
      <c r="R46" s="1104" t="s">
        <v>48</v>
      </c>
      <c r="S46" s="293">
        <v>100</v>
      </c>
      <c r="T46" s="2304">
        <v>109.9</v>
      </c>
      <c r="U46" s="3080">
        <v>115.7</v>
      </c>
      <c r="V46" s="3080">
        <v>125.1</v>
      </c>
      <c r="W46" s="3080">
        <v>125.9</v>
      </c>
      <c r="X46" s="3080">
        <v>136.30000000000001</v>
      </c>
      <c r="Y46" s="3080">
        <v>152.80000000000001</v>
      </c>
      <c r="Z46" s="3080">
        <v>159.4</v>
      </c>
      <c r="AA46" s="3078">
        <v>147.9</v>
      </c>
    </row>
    <row r="47" spans="2:27" ht="15.6">
      <c r="B47" s="544"/>
      <c r="C47" s="3086" t="s">
        <v>800</v>
      </c>
      <c r="D47" s="1675" t="s">
        <v>48</v>
      </c>
      <c r="E47" s="1104" t="s">
        <v>48</v>
      </c>
      <c r="F47" s="1104" t="s">
        <v>48</v>
      </c>
      <c r="G47" s="1104" t="s">
        <v>48</v>
      </c>
      <c r="H47" s="1104" t="s">
        <v>48</v>
      </c>
      <c r="I47" s="1104" t="s">
        <v>48</v>
      </c>
      <c r="J47" s="1104" t="s">
        <v>48</v>
      </c>
      <c r="K47" s="1104" t="s">
        <v>48</v>
      </c>
      <c r="L47" s="1104" t="s">
        <v>48</v>
      </c>
      <c r="M47" s="1104" t="s">
        <v>48</v>
      </c>
      <c r="N47" s="1104" t="s">
        <v>48</v>
      </c>
      <c r="O47" s="1104" t="s">
        <v>48</v>
      </c>
      <c r="P47" s="1104" t="s">
        <v>48</v>
      </c>
      <c r="Q47" s="1104" t="s">
        <v>48</v>
      </c>
      <c r="R47" s="1104" t="s">
        <v>48</v>
      </c>
      <c r="S47" s="1104" t="s">
        <v>48</v>
      </c>
      <c r="T47" s="1104" t="s">
        <v>48</v>
      </c>
      <c r="U47" s="1104" t="s">
        <v>48</v>
      </c>
      <c r="V47" s="1104" t="s">
        <v>48</v>
      </c>
      <c r="W47" s="1104" t="s">
        <v>48</v>
      </c>
      <c r="X47" s="1104" t="s">
        <v>48</v>
      </c>
      <c r="Y47" s="293">
        <v>100</v>
      </c>
      <c r="Z47" s="3080">
        <v>104.3</v>
      </c>
      <c r="AA47" s="3078">
        <v>96.8</v>
      </c>
    </row>
    <row r="48" spans="2:27" ht="13.2">
      <c r="B48" s="544" t="s">
        <v>135</v>
      </c>
      <c r="C48" s="3086" t="s">
        <v>3</v>
      </c>
      <c r="D48" s="864">
        <v>101.6</v>
      </c>
      <c r="E48" s="293">
        <v>95.1</v>
      </c>
      <c r="F48" s="293">
        <v>102.8</v>
      </c>
      <c r="G48" s="293">
        <v>99.7</v>
      </c>
      <c r="H48" s="293">
        <v>105.2</v>
      </c>
      <c r="I48" s="293">
        <v>97.6</v>
      </c>
      <c r="J48" s="293">
        <v>101.3</v>
      </c>
      <c r="K48" s="293">
        <v>113.5</v>
      </c>
      <c r="L48" s="293">
        <v>116.1</v>
      </c>
      <c r="M48" s="293">
        <v>100.2</v>
      </c>
      <c r="N48" s="293">
        <v>114</v>
      </c>
      <c r="O48" s="293">
        <v>100.2</v>
      </c>
      <c r="P48" s="293">
        <v>101.3</v>
      </c>
      <c r="Q48" s="2008">
        <v>98.4</v>
      </c>
      <c r="R48" s="2008">
        <v>105.1</v>
      </c>
      <c r="S48" s="2304">
        <v>101.4</v>
      </c>
      <c r="T48" s="2304">
        <v>102.4</v>
      </c>
      <c r="U48" s="3080">
        <v>114.5</v>
      </c>
      <c r="V48" s="3080">
        <v>103.4</v>
      </c>
      <c r="W48" s="3080">
        <v>105.2</v>
      </c>
      <c r="X48" s="3080">
        <v>92.9</v>
      </c>
      <c r="Y48" s="3080">
        <v>106.2</v>
      </c>
      <c r="Z48" s="3080">
        <v>102.2</v>
      </c>
      <c r="AA48" s="3078">
        <v>103.5</v>
      </c>
    </row>
    <row r="49" spans="2:27" ht="15.6">
      <c r="B49" s="544"/>
      <c r="C49" s="3086" t="s">
        <v>866</v>
      </c>
      <c r="D49" s="864">
        <v>100</v>
      </c>
      <c r="E49" s="293">
        <v>95.1</v>
      </c>
      <c r="F49" s="293">
        <v>97.8</v>
      </c>
      <c r="G49" s="293">
        <v>97.5</v>
      </c>
      <c r="H49" s="293">
        <v>102.6</v>
      </c>
      <c r="I49" s="293">
        <v>100.1</v>
      </c>
      <c r="J49" s="293">
        <v>101.4</v>
      </c>
      <c r="K49" s="293">
        <v>115.1</v>
      </c>
      <c r="L49" s="293">
        <v>133.6</v>
      </c>
      <c r="M49" s="293">
        <v>133.9</v>
      </c>
      <c r="N49" s="293">
        <v>152.6</v>
      </c>
      <c r="O49" s="293">
        <v>152.9</v>
      </c>
      <c r="P49" s="293">
        <v>154.9</v>
      </c>
      <c r="Q49" s="2008">
        <v>152.4</v>
      </c>
      <c r="R49" s="2008">
        <v>160.19999999999999</v>
      </c>
      <c r="S49" s="2304">
        <v>162.4</v>
      </c>
      <c r="T49" s="2304">
        <v>166.3</v>
      </c>
      <c r="U49" s="3080">
        <v>190.4</v>
      </c>
      <c r="V49" s="3080">
        <v>196.9</v>
      </c>
      <c r="W49" s="3080">
        <v>207.1</v>
      </c>
      <c r="X49" s="3080">
        <v>192.4</v>
      </c>
      <c r="Y49" s="3080">
        <v>204.3</v>
      </c>
      <c r="Z49" s="3080">
        <v>208.8</v>
      </c>
      <c r="AA49" s="3078">
        <v>216.1</v>
      </c>
    </row>
    <row r="50" spans="2:27" ht="15.6">
      <c r="B50" s="544"/>
      <c r="C50" s="3086" t="s">
        <v>867</v>
      </c>
      <c r="D50" s="1674" t="s">
        <v>48</v>
      </c>
      <c r="E50" s="1104" t="s">
        <v>48</v>
      </c>
      <c r="F50" s="1104" t="s">
        <v>48</v>
      </c>
      <c r="G50" s="1104" t="s">
        <v>48</v>
      </c>
      <c r="H50" s="1104" t="s">
        <v>48</v>
      </c>
      <c r="I50" s="293">
        <v>100</v>
      </c>
      <c r="J50" s="293">
        <v>101.3</v>
      </c>
      <c r="K50" s="293">
        <v>115</v>
      </c>
      <c r="L50" s="293">
        <v>133.5</v>
      </c>
      <c r="M50" s="293">
        <v>133.80000000000001</v>
      </c>
      <c r="N50" s="293">
        <v>152.5</v>
      </c>
      <c r="O50" s="293">
        <v>152.80000000000001</v>
      </c>
      <c r="P50" s="293">
        <v>154.80000000000001</v>
      </c>
      <c r="Q50" s="2008">
        <v>152.30000000000001</v>
      </c>
      <c r="R50" s="2008">
        <v>160.1</v>
      </c>
      <c r="S50" s="2304">
        <v>162.30000000000001</v>
      </c>
      <c r="T50" s="2304">
        <v>166.2</v>
      </c>
      <c r="U50" s="3080">
        <v>190.3</v>
      </c>
      <c r="V50" s="3080">
        <v>196.8</v>
      </c>
      <c r="W50" s="3080">
        <v>207</v>
      </c>
      <c r="X50" s="3080">
        <v>192.3</v>
      </c>
      <c r="Y50" s="3080">
        <v>204.2</v>
      </c>
      <c r="Z50" s="3080">
        <v>208.7</v>
      </c>
      <c r="AA50" s="3078">
        <v>216</v>
      </c>
    </row>
    <row r="51" spans="2:27" ht="15.6">
      <c r="B51" s="544"/>
      <c r="C51" s="3086" t="s">
        <v>597</v>
      </c>
      <c r="D51" s="1674" t="s">
        <v>48</v>
      </c>
      <c r="E51" s="1104" t="s">
        <v>48</v>
      </c>
      <c r="F51" s="1104" t="s">
        <v>48</v>
      </c>
      <c r="G51" s="1104" t="s">
        <v>48</v>
      </c>
      <c r="H51" s="1104" t="s">
        <v>48</v>
      </c>
      <c r="I51" s="1104" t="s">
        <v>48</v>
      </c>
      <c r="J51" s="1104" t="s">
        <v>48</v>
      </c>
      <c r="K51" s="1104" t="s">
        <v>48</v>
      </c>
      <c r="L51" s="1104" t="s">
        <v>48</v>
      </c>
      <c r="M51" s="1104" t="s">
        <v>48</v>
      </c>
      <c r="N51" s="293">
        <v>100</v>
      </c>
      <c r="O51" s="293">
        <v>100.2</v>
      </c>
      <c r="P51" s="293">
        <v>101.5</v>
      </c>
      <c r="Q51" s="2008">
        <v>99.9</v>
      </c>
      <c r="R51" s="2008">
        <v>105</v>
      </c>
      <c r="S51" s="2304">
        <v>106.5</v>
      </c>
      <c r="T51" s="2304">
        <v>109.1</v>
      </c>
      <c r="U51" s="3080">
        <v>124.9</v>
      </c>
      <c r="V51" s="3080">
        <v>129.1</v>
      </c>
      <c r="W51" s="3080">
        <v>135.80000000000001</v>
      </c>
      <c r="X51" s="3080">
        <v>126.2</v>
      </c>
      <c r="Y51" s="3080">
        <v>134</v>
      </c>
      <c r="Z51" s="3080">
        <v>136.9</v>
      </c>
      <c r="AA51" s="3078">
        <v>141.69999999999999</v>
      </c>
    </row>
    <row r="52" spans="2:27" ht="15.6">
      <c r="B52" s="544"/>
      <c r="C52" s="3086" t="s">
        <v>574</v>
      </c>
      <c r="D52" s="1675" t="s">
        <v>48</v>
      </c>
      <c r="E52" s="1104" t="s">
        <v>48</v>
      </c>
      <c r="F52" s="1104" t="s">
        <v>48</v>
      </c>
      <c r="G52" s="1104" t="s">
        <v>48</v>
      </c>
      <c r="H52" s="1104" t="s">
        <v>48</v>
      </c>
      <c r="I52" s="1104" t="s">
        <v>48</v>
      </c>
      <c r="J52" s="1104" t="s">
        <v>48</v>
      </c>
      <c r="K52" s="1104" t="s">
        <v>48</v>
      </c>
      <c r="L52" s="1104" t="s">
        <v>48</v>
      </c>
      <c r="M52" s="1104" t="s">
        <v>48</v>
      </c>
      <c r="N52" s="1104" t="s">
        <v>48</v>
      </c>
      <c r="O52" s="1104" t="s">
        <v>48</v>
      </c>
      <c r="P52" s="1104" t="s">
        <v>48</v>
      </c>
      <c r="Q52" s="1104" t="s">
        <v>48</v>
      </c>
      <c r="R52" s="1104" t="s">
        <v>48</v>
      </c>
      <c r="S52" s="293">
        <v>100</v>
      </c>
      <c r="T52" s="2304">
        <v>102.4</v>
      </c>
      <c r="U52" s="3080">
        <v>117.2</v>
      </c>
      <c r="V52" s="3080">
        <v>121.2</v>
      </c>
      <c r="W52" s="3080">
        <v>127.5</v>
      </c>
      <c r="X52" s="3080">
        <v>118.4</v>
      </c>
      <c r="Y52" s="3080">
        <v>125.7</v>
      </c>
      <c r="Z52" s="3080">
        <v>128.5</v>
      </c>
      <c r="AA52" s="3078">
        <v>133</v>
      </c>
    </row>
    <row r="53" spans="2:27" ht="15.6">
      <c r="B53" s="544"/>
      <c r="C53" s="3086" t="s">
        <v>800</v>
      </c>
      <c r="D53" s="1675" t="s">
        <v>48</v>
      </c>
      <c r="E53" s="1104" t="s">
        <v>48</v>
      </c>
      <c r="F53" s="1104" t="s">
        <v>48</v>
      </c>
      <c r="G53" s="1104" t="s">
        <v>48</v>
      </c>
      <c r="H53" s="1104" t="s">
        <v>48</v>
      </c>
      <c r="I53" s="1104" t="s">
        <v>48</v>
      </c>
      <c r="J53" s="1104" t="s">
        <v>48</v>
      </c>
      <c r="K53" s="1104" t="s">
        <v>48</v>
      </c>
      <c r="L53" s="1104" t="s">
        <v>48</v>
      </c>
      <c r="M53" s="1104" t="s">
        <v>48</v>
      </c>
      <c r="N53" s="1104" t="s">
        <v>48</v>
      </c>
      <c r="O53" s="1104" t="s">
        <v>48</v>
      </c>
      <c r="P53" s="1104" t="s">
        <v>48</v>
      </c>
      <c r="Q53" s="1104" t="s">
        <v>48</v>
      </c>
      <c r="R53" s="1104" t="s">
        <v>48</v>
      </c>
      <c r="S53" s="1104" t="s">
        <v>48</v>
      </c>
      <c r="T53" s="1104" t="s">
        <v>48</v>
      </c>
      <c r="U53" s="1104" t="s">
        <v>48</v>
      </c>
      <c r="V53" s="1104" t="s">
        <v>48</v>
      </c>
      <c r="W53" s="1104" t="s">
        <v>48</v>
      </c>
      <c r="X53" s="1104" t="s">
        <v>48</v>
      </c>
      <c r="Y53" s="293">
        <v>100</v>
      </c>
      <c r="Z53" s="3080">
        <v>102.2</v>
      </c>
      <c r="AA53" s="3078">
        <v>105.8</v>
      </c>
    </row>
    <row r="54" spans="2:27" ht="13.2">
      <c r="B54" s="544" t="s">
        <v>136</v>
      </c>
      <c r="C54" s="3086" t="s">
        <v>3</v>
      </c>
      <c r="D54" s="864">
        <v>108.6</v>
      </c>
      <c r="E54" s="293">
        <v>113.2</v>
      </c>
      <c r="F54" s="293">
        <v>108.1</v>
      </c>
      <c r="G54" s="293">
        <v>105.7</v>
      </c>
      <c r="H54" s="293">
        <v>107.3</v>
      </c>
      <c r="I54" s="293">
        <v>109.1</v>
      </c>
      <c r="J54" s="293">
        <v>102.3</v>
      </c>
      <c r="K54" s="293">
        <v>103.9</v>
      </c>
      <c r="L54" s="293">
        <v>107.7</v>
      </c>
      <c r="M54" s="293">
        <v>104.3</v>
      </c>
      <c r="N54" s="293">
        <v>101.1</v>
      </c>
      <c r="O54" s="293">
        <v>100.2</v>
      </c>
      <c r="P54" s="293">
        <v>100.8</v>
      </c>
      <c r="Q54" s="2008">
        <v>113.4</v>
      </c>
      <c r="R54" s="2008">
        <v>99.1</v>
      </c>
      <c r="S54" s="2304">
        <v>105</v>
      </c>
      <c r="T54" s="2304">
        <v>99.4</v>
      </c>
      <c r="U54" s="3080">
        <v>114.2</v>
      </c>
      <c r="V54" s="3080">
        <v>100.4</v>
      </c>
      <c r="W54" s="3080">
        <v>101.6</v>
      </c>
      <c r="X54" s="3080">
        <v>105.1</v>
      </c>
      <c r="Y54" s="3080">
        <v>98.3</v>
      </c>
      <c r="Z54" s="3080">
        <v>90.4</v>
      </c>
      <c r="AA54" s="3078">
        <v>98.9</v>
      </c>
    </row>
    <row r="55" spans="2:27" ht="15.6">
      <c r="B55" s="544"/>
      <c r="C55" s="3086" t="s">
        <v>866</v>
      </c>
      <c r="D55" s="864">
        <v>100</v>
      </c>
      <c r="E55" s="293">
        <v>113.2</v>
      </c>
      <c r="F55" s="293">
        <v>122.4</v>
      </c>
      <c r="G55" s="293">
        <v>129.4</v>
      </c>
      <c r="H55" s="293">
        <v>138.80000000000001</v>
      </c>
      <c r="I55" s="293">
        <v>151.4</v>
      </c>
      <c r="J55" s="293">
        <v>154.9</v>
      </c>
      <c r="K55" s="293">
        <v>160.9</v>
      </c>
      <c r="L55" s="293">
        <v>173.3</v>
      </c>
      <c r="M55" s="293">
        <v>180.8</v>
      </c>
      <c r="N55" s="293">
        <v>182.8</v>
      </c>
      <c r="O55" s="293">
        <v>183.2</v>
      </c>
      <c r="P55" s="293">
        <v>184.7</v>
      </c>
      <c r="Q55" s="2008">
        <v>209.4</v>
      </c>
      <c r="R55" s="2008">
        <v>207.5</v>
      </c>
      <c r="S55" s="2304">
        <v>217.9</v>
      </c>
      <c r="T55" s="2304">
        <v>216.6</v>
      </c>
      <c r="U55" s="3080">
        <v>247.4</v>
      </c>
      <c r="V55" s="3080">
        <v>248.4</v>
      </c>
      <c r="W55" s="3080">
        <v>252.4</v>
      </c>
      <c r="X55" s="3080">
        <v>265.3</v>
      </c>
      <c r="Y55" s="3080">
        <v>260.8</v>
      </c>
      <c r="Z55" s="3080">
        <v>235.8</v>
      </c>
      <c r="AA55" s="3078">
        <v>233.2</v>
      </c>
    </row>
    <row r="56" spans="2:27" ht="15.6">
      <c r="B56" s="544"/>
      <c r="C56" s="3086" t="s">
        <v>867</v>
      </c>
      <c r="D56" s="1674" t="s">
        <v>48</v>
      </c>
      <c r="E56" s="1104" t="s">
        <v>48</v>
      </c>
      <c r="F56" s="1104" t="s">
        <v>48</v>
      </c>
      <c r="G56" s="1104" t="s">
        <v>48</v>
      </c>
      <c r="H56" s="1104" t="s">
        <v>48</v>
      </c>
      <c r="I56" s="293">
        <v>100</v>
      </c>
      <c r="J56" s="293">
        <v>102.3</v>
      </c>
      <c r="K56" s="293">
        <v>106.3</v>
      </c>
      <c r="L56" s="293">
        <v>114.5</v>
      </c>
      <c r="M56" s="293">
        <v>119.4</v>
      </c>
      <c r="N56" s="293">
        <v>120.7</v>
      </c>
      <c r="O56" s="293">
        <v>120.9</v>
      </c>
      <c r="P56" s="293">
        <v>121.9</v>
      </c>
      <c r="Q56" s="2008">
        <v>138.19999999999999</v>
      </c>
      <c r="R56" s="2008">
        <v>137</v>
      </c>
      <c r="S56" s="2304">
        <v>143.9</v>
      </c>
      <c r="T56" s="2304">
        <v>143</v>
      </c>
      <c r="U56" s="3080">
        <v>163.30000000000001</v>
      </c>
      <c r="V56" s="3080">
        <v>164</v>
      </c>
      <c r="W56" s="3080">
        <v>166.6</v>
      </c>
      <c r="X56" s="3080">
        <v>175.1</v>
      </c>
      <c r="Y56" s="3080">
        <v>172.1</v>
      </c>
      <c r="Z56" s="3080">
        <v>155.6</v>
      </c>
      <c r="AA56" s="3078">
        <v>153.9</v>
      </c>
    </row>
    <row r="57" spans="2:27" ht="15.6">
      <c r="B57" s="544"/>
      <c r="C57" s="3086" t="s">
        <v>597</v>
      </c>
      <c r="D57" s="1674" t="s">
        <v>48</v>
      </c>
      <c r="E57" s="1104" t="s">
        <v>48</v>
      </c>
      <c r="F57" s="1104" t="s">
        <v>48</v>
      </c>
      <c r="G57" s="1104" t="s">
        <v>48</v>
      </c>
      <c r="H57" s="1104" t="s">
        <v>48</v>
      </c>
      <c r="I57" s="1104" t="s">
        <v>48</v>
      </c>
      <c r="J57" s="1104" t="s">
        <v>48</v>
      </c>
      <c r="K57" s="1104" t="s">
        <v>48</v>
      </c>
      <c r="L57" s="1104" t="s">
        <v>48</v>
      </c>
      <c r="M57" s="1104" t="s">
        <v>48</v>
      </c>
      <c r="N57" s="293">
        <v>100</v>
      </c>
      <c r="O57" s="293">
        <v>100.2</v>
      </c>
      <c r="P57" s="293">
        <v>101</v>
      </c>
      <c r="Q57" s="2008">
        <v>114.5</v>
      </c>
      <c r="R57" s="2008">
        <v>113.5</v>
      </c>
      <c r="S57" s="2304">
        <v>119.2</v>
      </c>
      <c r="T57" s="2304">
        <v>118.5</v>
      </c>
      <c r="U57" s="3080">
        <v>135.30000000000001</v>
      </c>
      <c r="V57" s="3080">
        <v>135.80000000000001</v>
      </c>
      <c r="W57" s="3080">
        <v>138</v>
      </c>
      <c r="X57" s="3080">
        <v>145</v>
      </c>
      <c r="Y57" s="3080">
        <v>142.5</v>
      </c>
      <c r="Z57" s="3080">
        <v>128.80000000000001</v>
      </c>
      <c r="AA57" s="3078">
        <v>127.4</v>
      </c>
    </row>
    <row r="58" spans="2:27" ht="15.6">
      <c r="B58" s="544"/>
      <c r="C58" s="3086" t="s">
        <v>574</v>
      </c>
      <c r="D58" s="1675" t="s">
        <v>48</v>
      </c>
      <c r="E58" s="1104" t="s">
        <v>48</v>
      </c>
      <c r="F58" s="1104" t="s">
        <v>48</v>
      </c>
      <c r="G58" s="1104" t="s">
        <v>48</v>
      </c>
      <c r="H58" s="1104" t="s">
        <v>48</v>
      </c>
      <c r="I58" s="1104" t="s">
        <v>48</v>
      </c>
      <c r="J58" s="1104" t="s">
        <v>48</v>
      </c>
      <c r="K58" s="1104" t="s">
        <v>48</v>
      </c>
      <c r="L58" s="1104" t="s">
        <v>48</v>
      </c>
      <c r="M58" s="1104" t="s">
        <v>48</v>
      </c>
      <c r="N58" s="1104" t="s">
        <v>48</v>
      </c>
      <c r="O58" s="1104" t="s">
        <v>48</v>
      </c>
      <c r="P58" s="1104" t="s">
        <v>48</v>
      </c>
      <c r="Q58" s="1104" t="s">
        <v>48</v>
      </c>
      <c r="R58" s="1104" t="s">
        <v>48</v>
      </c>
      <c r="S58" s="293">
        <v>100</v>
      </c>
      <c r="T58" s="2304">
        <v>99.4</v>
      </c>
      <c r="U58" s="3080">
        <v>113.5</v>
      </c>
      <c r="V58" s="3080">
        <v>114</v>
      </c>
      <c r="W58" s="3080">
        <v>115.8</v>
      </c>
      <c r="X58" s="3080">
        <v>121.7</v>
      </c>
      <c r="Y58" s="3080">
        <v>119.6</v>
      </c>
      <c r="Z58" s="3080">
        <v>108.1</v>
      </c>
      <c r="AA58" s="3078">
        <v>106.9</v>
      </c>
    </row>
    <row r="59" spans="2:27" ht="15.6">
      <c r="B59" s="544"/>
      <c r="C59" s="3086" t="s">
        <v>800</v>
      </c>
      <c r="D59" s="1675" t="s">
        <v>48</v>
      </c>
      <c r="E59" s="1104" t="s">
        <v>48</v>
      </c>
      <c r="F59" s="1104" t="s">
        <v>48</v>
      </c>
      <c r="G59" s="1104" t="s">
        <v>48</v>
      </c>
      <c r="H59" s="1104" t="s">
        <v>48</v>
      </c>
      <c r="I59" s="1104" t="s">
        <v>48</v>
      </c>
      <c r="J59" s="1104" t="s">
        <v>48</v>
      </c>
      <c r="K59" s="1104" t="s">
        <v>48</v>
      </c>
      <c r="L59" s="1104" t="s">
        <v>48</v>
      </c>
      <c r="M59" s="1104" t="s">
        <v>48</v>
      </c>
      <c r="N59" s="1104" t="s">
        <v>48</v>
      </c>
      <c r="O59" s="1104" t="s">
        <v>48</v>
      </c>
      <c r="P59" s="1104" t="s">
        <v>48</v>
      </c>
      <c r="Q59" s="1104" t="s">
        <v>48</v>
      </c>
      <c r="R59" s="1104" t="s">
        <v>48</v>
      </c>
      <c r="S59" s="1104" t="s">
        <v>48</v>
      </c>
      <c r="T59" s="1104" t="s">
        <v>48</v>
      </c>
      <c r="U59" s="1104" t="s">
        <v>48</v>
      </c>
      <c r="V59" s="1104" t="s">
        <v>48</v>
      </c>
      <c r="W59" s="1104" t="s">
        <v>48</v>
      </c>
      <c r="X59" s="1104" t="s">
        <v>48</v>
      </c>
      <c r="Y59" s="293">
        <v>100</v>
      </c>
      <c r="Z59" s="3080">
        <v>90.4</v>
      </c>
      <c r="AA59" s="3078">
        <v>89.4</v>
      </c>
    </row>
    <row r="60" spans="2:27" ht="13.2">
      <c r="B60" s="544" t="s">
        <v>137</v>
      </c>
      <c r="C60" s="3086" t="s">
        <v>3</v>
      </c>
      <c r="D60" s="864">
        <v>106.3</v>
      </c>
      <c r="E60" s="293">
        <v>88.6</v>
      </c>
      <c r="F60" s="293">
        <v>101.1</v>
      </c>
      <c r="G60" s="293">
        <v>108.8</v>
      </c>
      <c r="H60" s="293">
        <v>109.4</v>
      </c>
      <c r="I60" s="293">
        <v>98.2</v>
      </c>
      <c r="J60" s="293">
        <v>102.6</v>
      </c>
      <c r="K60" s="293">
        <v>108.4</v>
      </c>
      <c r="L60" s="293">
        <v>112.8</v>
      </c>
      <c r="M60" s="293">
        <v>104.3</v>
      </c>
      <c r="N60" s="293">
        <v>107.9</v>
      </c>
      <c r="O60" s="293">
        <v>105.7</v>
      </c>
      <c r="P60" s="293">
        <v>105.5</v>
      </c>
      <c r="Q60" s="2008">
        <v>96.5</v>
      </c>
      <c r="R60" s="2008">
        <v>105</v>
      </c>
      <c r="S60" s="2304">
        <v>115.1</v>
      </c>
      <c r="T60" s="2304">
        <v>105.3</v>
      </c>
      <c r="U60" s="3080">
        <v>107.1</v>
      </c>
      <c r="V60" s="3080">
        <v>107.5</v>
      </c>
      <c r="W60" s="3080">
        <v>100.2</v>
      </c>
      <c r="X60" s="3080">
        <v>84.7</v>
      </c>
      <c r="Y60" s="3080">
        <v>110.2</v>
      </c>
      <c r="Z60" s="3080">
        <v>104.4</v>
      </c>
      <c r="AA60" s="3078">
        <v>107.4</v>
      </c>
    </row>
    <row r="61" spans="2:27" ht="15.6">
      <c r="B61" s="544"/>
      <c r="C61" s="3086" t="s">
        <v>866</v>
      </c>
      <c r="D61" s="864">
        <v>100</v>
      </c>
      <c r="E61" s="293">
        <v>88.6</v>
      </c>
      <c r="F61" s="293">
        <v>89.6</v>
      </c>
      <c r="G61" s="293">
        <v>97.5</v>
      </c>
      <c r="H61" s="293">
        <v>106.7</v>
      </c>
      <c r="I61" s="293">
        <v>104.8</v>
      </c>
      <c r="J61" s="293">
        <v>107.5</v>
      </c>
      <c r="K61" s="293">
        <v>116.5</v>
      </c>
      <c r="L61" s="293">
        <v>131.4</v>
      </c>
      <c r="M61" s="293">
        <v>137.1</v>
      </c>
      <c r="N61" s="293">
        <v>147.9</v>
      </c>
      <c r="O61" s="293">
        <v>156.30000000000001</v>
      </c>
      <c r="P61" s="293">
        <v>164.9</v>
      </c>
      <c r="Q61" s="2008">
        <v>159.1</v>
      </c>
      <c r="R61" s="2008">
        <v>167.1</v>
      </c>
      <c r="S61" s="2304">
        <v>192.3</v>
      </c>
      <c r="T61" s="2304">
        <v>202.5</v>
      </c>
      <c r="U61" s="3080">
        <v>216.9</v>
      </c>
      <c r="V61" s="3080">
        <v>233.2</v>
      </c>
      <c r="W61" s="3080">
        <v>233.7</v>
      </c>
      <c r="X61" s="3080">
        <v>197.9</v>
      </c>
      <c r="Y61" s="3080">
        <v>218.1</v>
      </c>
      <c r="Z61" s="3080">
        <v>227.7</v>
      </c>
      <c r="AA61" s="3078">
        <v>244.5</v>
      </c>
    </row>
    <row r="62" spans="2:27" ht="15.6">
      <c r="B62" s="544"/>
      <c r="C62" s="3086" t="s">
        <v>867</v>
      </c>
      <c r="D62" s="1674" t="s">
        <v>48</v>
      </c>
      <c r="E62" s="1104" t="s">
        <v>48</v>
      </c>
      <c r="F62" s="1104" t="s">
        <v>48</v>
      </c>
      <c r="G62" s="1104" t="s">
        <v>48</v>
      </c>
      <c r="H62" s="1104" t="s">
        <v>48</v>
      </c>
      <c r="I62" s="293">
        <v>100</v>
      </c>
      <c r="J62" s="293">
        <v>102.6</v>
      </c>
      <c r="K62" s="293">
        <v>111.2</v>
      </c>
      <c r="L62" s="293">
        <v>125.4</v>
      </c>
      <c r="M62" s="293">
        <v>130.80000000000001</v>
      </c>
      <c r="N62" s="293">
        <v>141.1</v>
      </c>
      <c r="O62" s="293">
        <v>149.1</v>
      </c>
      <c r="P62" s="293">
        <v>157.30000000000001</v>
      </c>
      <c r="Q62" s="2008">
        <v>151.80000000000001</v>
      </c>
      <c r="R62" s="2008">
        <v>159.4</v>
      </c>
      <c r="S62" s="2304">
        <v>183.5</v>
      </c>
      <c r="T62" s="2304">
        <v>193.2</v>
      </c>
      <c r="U62" s="3080">
        <v>206.9</v>
      </c>
      <c r="V62" s="3080">
        <v>222.4</v>
      </c>
      <c r="W62" s="3080">
        <v>222.8</v>
      </c>
      <c r="X62" s="3080">
        <v>188.7</v>
      </c>
      <c r="Y62" s="3080">
        <v>207.9</v>
      </c>
      <c r="Z62" s="3080">
        <v>217</v>
      </c>
      <c r="AA62" s="3078">
        <v>233.1</v>
      </c>
    </row>
    <row r="63" spans="2:27" ht="15.6">
      <c r="B63" s="544"/>
      <c r="C63" s="3086" t="s">
        <v>597</v>
      </c>
      <c r="D63" s="1674" t="s">
        <v>48</v>
      </c>
      <c r="E63" s="1104" t="s">
        <v>48</v>
      </c>
      <c r="F63" s="1104" t="s">
        <v>48</v>
      </c>
      <c r="G63" s="1104" t="s">
        <v>48</v>
      </c>
      <c r="H63" s="1104" t="s">
        <v>48</v>
      </c>
      <c r="I63" s="1104" t="s">
        <v>48</v>
      </c>
      <c r="J63" s="1104" t="s">
        <v>48</v>
      </c>
      <c r="K63" s="1104" t="s">
        <v>48</v>
      </c>
      <c r="L63" s="1104" t="s">
        <v>48</v>
      </c>
      <c r="M63" s="1104" t="s">
        <v>48</v>
      </c>
      <c r="N63" s="293">
        <v>100</v>
      </c>
      <c r="O63" s="293">
        <v>105.7</v>
      </c>
      <c r="P63" s="293">
        <v>111.5</v>
      </c>
      <c r="Q63" s="2008">
        <v>107.6</v>
      </c>
      <c r="R63" s="2008">
        <v>113</v>
      </c>
      <c r="S63" s="2304">
        <v>130.1</v>
      </c>
      <c r="T63" s="2304">
        <v>137</v>
      </c>
      <c r="U63" s="3080">
        <v>146.69999999999999</v>
      </c>
      <c r="V63" s="3080">
        <v>157.69999999999999</v>
      </c>
      <c r="W63" s="3080">
        <v>158</v>
      </c>
      <c r="X63" s="3080">
        <v>133.80000000000001</v>
      </c>
      <c r="Y63" s="3080">
        <v>147.4</v>
      </c>
      <c r="Z63" s="3080">
        <v>153.9</v>
      </c>
      <c r="AA63" s="3078">
        <v>165.3</v>
      </c>
    </row>
    <row r="64" spans="2:27" ht="15.6">
      <c r="B64" s="544"/>
      <c r="C64" s="3086" t="s">
        <v>574</v>
      </c>
      <c r="D64" s="1675" t="s">
        <v>48</v>
      </c>
      <c r="E64" s="1104" t="s">
        <v>48</v>
      </c>
      <c r="F64" s="1104" t="s">
        <v>48</v>
      </c>
      <c r="G64" s="1104" t="s">
        <v>48</v>
      </c>
      <c r="H64" s="1104" t="s">
        <v>48</v>
      </c>
      <c r="I64" s="1104" t="s">
        <v>48</v>
      </c>
      <c r="J64" s="1104" t="s">
        <v>48</v>
      </c>
      <c r="K64" s="1104" t="s">
        <v>48</v>
      </c>
      <c r="L64" s="1104" t="s">
        <v>48</v>
      </c>
      <c r="M64" s="1104" t="s">
        <v>48</v>
      </c>
      <c r="N64" s="1104" t="s">
        <v>48</v>
      </c>
      <c r="O64" s="1104" t="s">
        <v>48</v>
      </c>
      <c r="P64" s="1104" t="s">
        <v>48</v>
      </c>
      <c r="Q64" s="1104" t="s">
        <v>48</v>
      </c>
      <c r="R64" s="1104" t="s">
        <v>48</v>
      </c>
      <c r="S64" s="293">
        <v>100</v>
      </c>
      <c r="T64" s="2304">
        <v>105.3</v>
      </c>
      <c r="U64" s="3080">
        <v>112.8</v>
      </c>
      <c r="V64" s="3080">
        <v>121.3</v>
      </c>
      <c r="W64" s="3080">
        <v>121.5</v>
      </c>
      <c r="X64" s="3080">
        <v>102.9</v>
      </c>
      <c r="Y64" s="3080">
        <v>113.4</v>
      </c>
      <c r="Z64" s="3080">
        <v>118.4</v>
      </c>
      <c r="AA64" s="3078">
        <v>127.2</v>
      </c>
    </row>
    <row r="65" spans="2:27" ht="15.6">
      <c r="B65" s="544"/>
      <c r="C65" s="3086" t="s">
        <v>800</v>
      </c>
      <c r="D65" s="1675" t="s">
        <v>48</v>
      </c>
      <c r="E65" s="1104" t="s">
        <v>48</v>
      </c>
      <c r="F65" s="1104" t="s">
        <v>48</v>
      </c>
      <c r="G65" s="1104" t="s">
        <v>48</v>
      </c>
      <c r="H65" s="1104" t="s">
        <v>48</v>
      </c>
      <c r="I65" s="1104" t="s">
        <v>48</v>
      </c>
      <c r="J65" s="1104" t="s">
        <v>48</v>
      </c>
      <c r="K65" s="1104" t="s">
        <v>48</v>
      </c>
      <c r="L65" s="1104" t="s">
        <v>48</v>
      </c>
      <c r="M65" s="1104" t="s">
        <v>48</v>
      </c>
      <c r="N65" s="1104" t="s">
        <v>48</v>
      </c>
      <c r="O65" s="1104" t="s">
        <v>48</v>
      </c>
      <c r="P65" s="1104" t="s">
        <v>48</v>
      </c>
      <c r="Q65" s="1104" t="s">
        <v>48</v>
      </c>
      <c r="R65" s="1104" t="s">
        <v>48</v>
      </c>
      <c r="S65" s="1104" t="s">
        <v>48</v>
      </c>
      <c r="T65" s="1104" t="s">
        <v>48</v>
      </c>
      <c r="U65" s="1104" t="s">
        <v>48</v>
      </c>
      <c r="V65" s="1104" t="s">
        <v>48</v>
      </c>
      <c r="W65" s="1104" t="s">
        <v>48</v>
      </c>
      <c r="X65" s="1104" t="s">
        <v>48</v>
      </c>
      <c r="Y65" s="293">
        <v>100</v>
      </c>
      <c r="Z65" s="3080">
        <v>104.4</v>
      </c>
      <c r="AA65" s="3078">
        <v>112.1</v>
      </c>
    </row>
    <row r="66" spans="2:27" ht="13.2">
      <c r="B66" s="544" t="s">
        <v>138</v>
      </c>
      <c r="C66" s="3086" t="s">
        <v>3</v>
      </c>
      <c r="D66" s="864">
        <v>105.2</v>
      </c>
      <c r="E66" s="293">
        <v>107.8</v>
      </c>
      <c r="F66" s="293">
        <v>106.6</v>
      </c>
      <c r="G66" s="293">
        <v>101</v>
      </c>
      <c r="H66" s="293">
        <v>104.9</v>
      </c>
      <c r="I66" s="293">
        <v>90.5</v>
      </c>
      <c r="J66" s="293">
        <v>106.1</v>
      </c>
      <c r="K66" s="293">
        <v>105</v>
      </c>
      <c r="L66" s="293">
        <v>101</v>
      </c>
      <c r="M66" s="293">
        <v>103.3</v>
      </c>
      <c r="N66" s="293">
        <v>107.4</v>
      </c>
      <c r="O66" s="293">
        <v>100.5</v>
      </c>
      <c r="P66" s="293">
        <v>99.8</v>
      </c>
      <c r="Q66" s="2008">
        <v>95.9</v>
      </c>
      <c r="R66" s="2008">
        <v>91.5</v>
      </c>
      <c r="S66" s="2304">
        <v>102.3</v>
      </c>
      <c r="T66" s="2304">
        <v>93.4</v>
      </c>
      <c r="U66" s="3080">
        <v>93.8</v>
      </c>
      <c r="V66" s="3080">
        <v>108.5</v>
      </c>
      <c r="W66" s="3080">
        <v>96.4</v>
      </c>
      <c r="X66" s="3080">
        <v>89.6</v>
      </c>
      <c r="Y66" s="3080">
        <v>107.2</v>
      </c>
      <c r="Z66" s="3080">
        <v>107.1</v>
      </c>
      <c r="AA66" s="3078">
        <v>100.3</v>
      </c>
    </row>
    <row r="67" spans="2:27" ht="15.6">
      <c r="B67" s="544"/>
      <c r="C67" s="3086" t="s">
        <v>866</v>
      </c>
      <c r="D67" s="864">
        <v>100</v>
      </c>
      <c r="E67" s="293">
        <v>107.8</v>
      </c>
      <c r="F67" s="293">
        <v>114.9</v>
      </c>
      <c r="G67" s="293">
        <v>116</v>
      </c>
      <c r="H67" s="293">
        <v>121.7</v>
      </c>
      <c r="I67" s="293">
        <v>110.1</v>
      </c>
      <c r="J67" s="293">
        <v>116.8</v>
      </c>
      <c r="K67" s="293">
        <v>122.6</v>
      </c>
      <c r="L67" s="293">
        <v>123.8</v>
      </c>
      <c r="M67" s="293">
        <v>127.9</v>
      </c>
      <c r="N67" s="293">
        <v>137.4</v>
      </c>
      <c r="O67" s="293">
        <v>138.1</v>
      </c>
      <c r="P67" s="293">
        <v>137.80000000000001</v>
      </c>
      <c r="Q67" s="2008">
        <v>132.19999999999999</v>
      </c>
      <c r="R67" s="2008">
        <v>121</v>
      </c>
      <c r="S67" s="2304">
        <v>123.8</v>
      </c>
      <c r="T67" s="2304">
        <v>115.6</v>
      </c>
      <c r="U67" s="3080">
        <v>108.4</v>
      </c>
      <c r="V67" s="3080">
        <v>117.6</v>
      </c>
      <c r="W67" s="3080">
        <v>113.4</v>
      </c>
      <c r="X67" s="3080">
        <v>101.6</v>
      </c>
      <c r="Y67" s="3080">
        <v>108.9</v>
      </c>
      <c r="Z67" s="3080">
        <v>116.6</v>
      </c>
      <c r="AA67" s="3078">
        <v>116.9</v>
      </c>
    </row>
    <row r="68" spans="2:27" ht="15.6">
      <c r="B68" s="544"/>
      <c r="C68" s="3086" t="s">
        <v>867</v>
      </c>
      <c r="D68" s="1674" t="s">
        <v>48</v>
      </c>
      <c r="E68" s="1104" t="s">
        <v>48</v>
      </c>
      <c r="F68" s="1104" t="s">
        <v>48</v>
      </c>
      <c r="G68" s="1104" t="s">
        <v>48</v>
      </c>
      <c r="H68" s="1104" t="s">
        <v>48</v>
      </c>
      <c r="I68" s="293">
        <v>100</v>
      </c>
      <c r="J68" s="293">
        <v>106.1</v>
      </c>
      <c r="K68" s="293">
        <v>111.4</v>
      </c>
      <c r="L68" s="293">
        <v>112.5</v>
      </c>
      <c r="M68" s="293">
        <v>116.2</v>
      </c>
      <c r="N68" s="293">
        <v>124.8</v>
      </c>
      <c r="O68" s="293">
        <v>125.4</v>
      </c>
      <c r="P68" s="293">
        <v>125.1</v>
      </c>
      <c r="Q68" s="2008">
        <v>120</v>
      </c>
      <c r="R68" s="2008">
        <v>109.8</v>
      </c>
      <c r="S68" s="2304">
        <v>112.3</v>
      </c>
      <c r="T68" s="2304">
        <v>104.9</v>
      </c>
      <c r="U68" s="3080">
        <v>98.4</v>
      </c>
      <c r="V68" s="3080">
        <v>106.8</v>
      </c>
      <c r="W68" s="3080">
        <v>103</v>
      </c>
      <c r="X68" s="3080">
        <v>92.3</v>
      </c>
      <c r="Y68" s="3080">
        <v>98.9</v>
      </c>
      <c r="Z68" s="3080">
        <v>105.9</v>
      </c>
      <c r="AA68" s="3078">
        <v>106.2</v>
      </c>
    </row>
    <row r="69" spans="2:27" ht="15.6">
      <c r="B69" s="544"/>
      <c r="C69" s="3086" t="s">
        <v>597</v>
      </c>
      <c r="D69" s="1674" t="s">
        <v>48</v>
      </c>
      <c r="E69" s="1104" t="s">
        <v>48</v>
      </c>
      <c r="F69" s="1104" t="s">
        <v>48</v>
      </c>
      <c r="G69" s="1104" t="s">
        <v>48</v>
      </c>
      <c r="H69" s="1104" t="s">
        <v>48</v>
      </c>
      <c r="I69" s="1104" t="s">
        <v>48</v>
      </c>
      <c r="J69" s="1104" t="s">
        <v>48</v>
      </c>
      <c r="K69" s="1104" t="s">
        <v>48</v>
      </c>
      <c r="L69" s="1104" t="s">
        <v>48</v>
      </c>
      <c r="M69" s="1104" t="s">
        <v>48</v>
      </c>
      <c r="N69" s="293">
        <v>100</v>
      </c>
      <c r="O69" s="293">
        <v>100.5</v>
      </c>
      <c r="P69" s="293">
        <v>100.3</v>
      </c>
      <c r="Q69" s="2008">
        <v>96.2</v>
      </c>
      <c r="R69" s="2008">
        <v>88</v>
      </c>
      <c r="S69" s="2304">
        <v>90</v>
      </c>
      <c r="T69" s="2304">
        <v>84.1</v>
      </c>
      <c r="U69" s="3080">
        <v>78.900000000000006</v>
      </c>
      <c r="V69" s="3080">
        <v>85.6</v>
      </c>
      <c r="W69" s="3080">
        <v>82.5</v>
      </c>
      <c r="X69" s="3080">
        <v>73.900000000000006</v>
      </c>
      <c r="Y69" s="3080">
        <v>79.2</v>
      </c>
      <c r="Z69" s="3080">
        <v>84.8</v>
      </c>
      <c r="AA69" s="3078">
        <v>85.1</v>
      </c>
    </row>
    <row r="70" spans="2:27" ht="15.6">
      <c r="B70" s="544"/>
      <c r="C70" s="3086" t="s">
        <v>574</v>
      </c>
      <c r="D70" s="1675" t="s">
        <v>48</v>
      </c>
      <c r="E70" s="1104" t="s">
        <v>48</v>
      </c>
      <c r="F70" s="1104" t="s">
        <v>48</v>
      </c>
      <c r="G70" s="1104" t="s">
        <v>48</v>
      </c>
      <c r="H70" s="1104" t="s">
        <v>48</v>
      </c>
      <c r="I70" s="1104" t="s">
        <v>48</v>
      </c>
      <c r="J70" s="1104" t="s">
        <v>48</v>
      </c>
      <c r="K70" s="1104" t="s">
        <v>48</v>
      </c>
      <c r="L70" s="1104" t="s">
        <v>48</v>
      </c>
      <c r="M70" s="1104" t="s">
        <v>48</v>
      </c>
      <c r="N70" s="1104" t="s">
        <v>48</v>
      </c>
      <c r="O70" s="1104" t="s">
        <v>48</v>
      </c>
      <c r="P70" s="1104" t="s">
        <v>48</v>
      </c>
      <c r="Q70" s="1104" t="s">
        <v>48</v>
      </c>
      <c r="R70" s="1104" t="s">
        <v>48</v>
      </c>
      <c r="S70" s="293">
        <v>100</v>
      </c>
      <c r="T70" s="2304">
        <v>93.4</v>
      </c>
      <c r="U70" s="3080">
        <v>87.6</v>
      </c>
      <c r="V70" s="3080">
        <v>95</v>
      </c>
      <c r="W70" s="3080">
        <v>91.6</v>
      </c>
      <c r="X70" s="3080">
        <v>82.1</v>
      </c>
      <c r="Y70" s="3080">
        <v>88</v>
      </c>
      <c r="Z70" s="3080">
        <v>94.2</v>
      </c>
      <c r="AA70" s="3078">
        <v>94.5</v>
      </c>
    </row>
    <row r="71" spans="2:27" ht="15.6">
      <c r="B71" s="544"/>
      <c r="C71" s="3086" t="s">
        <v>800</v>
      </c>
      <c r="D71" s="1675" t="s">
        <v>48</v>
      </c>
      <c r="E71" s="1104" t="s">
        <v>48</v>
      </c>
      <c r="F71" s="1104" t="s">
        <v>48</v>
      </c>
      <c r="G71" s="1104" t="s">
        <v>48</v>
      </c>
      <c r="H71" s="1104" t="s">
        <v>48</v>
      </c>
      <c r="I71" s="1104" t="s">
        <v>48</v>
      </c>
      <c r="J71" s="1104" t="s">
        <v>48</v>
      </c>
      <c r="K71" s="1104" t="s">
        <v>48</v>
      </c>
      <c r="L71" s="1104" t="s">
        <v>48</v>
      </c>
      <c r="M71" s="1104" t="s">
        <v>48</v>
      </c>
      <c r="N71" s="1104" t="s">
        <v>48</v>
      </c>
      <c r="O71" s="1104" t="s">
        <v>48</v>
      </c>
      <c r="P71" s="1104" t="s">
        <v>48</v>
      </c>
      <c r="Q71" s="1104" t="s">
        <v>48</v>
      </c>
      <c r="R71" s="1104" t="s">
        <v>48</v>
      </c>
      <c r="S71" s="1104" t="s">
        <v>48</v>
      </c>
      <c r="T71" s="1104" t="s">
        <v>48</v>
      </c>
      <c r="U71" s="1104" t="s">
        <v>48</v>
      </c>
      <c r="V71" s="1104" t="s">
        <v>48</v>
      </c>
      <c r="W71" s="1104" t="s">
        <v>48</v>
      </c>
      <c r="X71" s="1104" t="s">
        <v>48</v>
      </c>
      <c r="Y71" s="293">
        <v>100</v>
      </c>
      <c r="Z71" s="3080">
        <v>107.1</v>
      </c>
      <c r="AA71" s="3078">
        <v>107.4</v>
      </c>
    </row>
    <row r="72" spans="2:27" ht="13.2">
      <c r="B72" s="544" t="s">
        <v>139</v>
      </c>
      <c r="C72" s="3086" t="s">
        <v>3</v>
      </c>
      <c r="D72" s="864">
        <v>104.7</v>
      </c>
      <c r="E72" s="293">
        <v>100.4</v>
      </c>
      <c r="F72" s="293">
        <v>102</v>
      </c>
      <c r="G72" s="293">
        <v>100.3</v>
      </c>
      <c r="H72" s="293">
        <v>101.4</v>
      </c>
      <c r="I72" s="293">
        <v>100.1</v>
      </c>
      <c r="J72" s="293">
        <v>106.8</v>
      </c>
      <c r="K72" s="293">
        <v>101.5</v>
      </c>
      <c r="L72" s="293">
        <v>102.6</v>
      </c>
      <c r="M72" s="293">
        <v>101.8</v>
      </c>
      <c r="N72" s="293">
        <v>113</v>
      </c>
      <c r="O72" s="293">
        <v>102.7</v>
      </c>
      <c r="P72" s="293">
        <v>107.8</v>
      </c>
      <c r="Q72" s="2008">
        <v>104.3</v>
      </c>
      <c r="R72" s="2008">
        <v>108.7</v>
      </c>
      <c r="S72" s="2304">
        <v>117.9</v>
      </c>
      <c r="T72" s="2304">
        <v>105.3</v>
      </c>
      <c r="U72" s="3080">
        <v>117.7</v>
      </c>
      <c r="V72" s="3080">
        <v>107.9</v>
      </c>
      <c r="W72" s="3080">
        <v>107.4</v>
      </c>
      <c r="X72" s="3080">
        <v>67.7</v>
      </c>
      <c r="Y72" s="3080">
        <v>121.4</v>
      </c>
      <c r="Z72" s="3080">
        <v>119.2</v>
      </c>
      <c r="AA72" s="3078">
        <v>107.9</v>
      </c>
    </row>
    <row r="73" spans="2:27" ht="15.6">
      <c r="B73" s="544"/>
      <c r="C73" s="3086" t="s">
        <v>866</v>
      </c>
      <c r="D73" s="864">
        <v>100</v>
      </c>
      <c r="E73" s="293">
        <v>88.6</v>
      </c>
      <c r="F73" s="293">
        <v>89.6</v>
      </c>
      <c r="G73" s="293">
        <v>97.5</v>
      </c>
      <c r="H73" s="293">
        <v>106.7</v>
      </c>
      <c r="I73" s="293">
        <v>104.8</v>
      </c>
      <c r="J73" s="293">
        <v>107.5</v>
      </c>
      <c r="K73" s="293">
        <v>116.5</v>
      </c>
      <c r="L73" s="293">
        <v>131.4</v>
      </c>
      <c r="M73" s="293">
        <v>137.1</v>
      </c>
      <c r="N73" s="293">
        <v>147.9</v>
      </c>
      <c r="O73" s="293">
        <v>156.30000000000001</v>
      </c>
      <c r="P73" s="293">
        <v>164.9</v>
      </c>
      <c r="Q73" s="2008">
        <v>159.1</v>
      </c>
      <c r="R73" s="2008">
        <v>167.1</v>
      </c>
      <c r="S73" s="2304">
        <v>192.3</v>
      </c>
      <c r="T73" s="2304">
        <v>202.5</v>
      </c>
      <c r="U73" s="3080">
        <v>216.9</v>
      </c>
      <c r="V73" s="3080">
        <v>233.2</v>
      </c>
      <c r="W73" s="3080">
        <v>233.7</v>
      </c>
      <c r="X73" s="3080">
        <v>197.9</v>
      </c>
      <c r="Y73" s="3080">
        <v>218.1</v>
      </c>
      <c r="Z73" s="3080">
        <v>227.7</v>
      </c>
      <c r="AA73" s="3078">
        <v>244.5</v>
      </c>
    </row>
    <row r="74" spans="2:27" ht="15.6">
      <c r="B74" s="544"/>
      <c r="C74" s="3086" t="s">
        <v>867</v>
      </c>
      <c r="D74" s="1674" t="s">
        <v>48</v>
      </c>
      <c r="E74" s="1104" t="s">
        <v>48</v>
      </c>
      <c r="F74" s="1104" t="s">
        <v>48</v>
      </c>
      <c r="G74" s="1104" t="s">
        <v>48</v>
      </c>
      <c r="H74" s="1104" t="s">
        <v>48</v>
      </c>
      <c r="I74" s="293">
        <v>100</v>
      </c>
      <c r="J74" s="293">
        <v>106.8</v>
      </c>
      <c r="K74" s="293">
        <v>108.4</v>
      </c>
      <c r="L74" s="293">
        <v>111.2</v>
      </c>
      <c r="M74" s="293">
        <v>113.2</v>
      </c>
      <c r="N74" s="293">
        <v>127.9</v>
      </c>
      <c r="O74" s="293">
        <v>131.4</v>
      </c>
      <c r="P74" s="293">
        <v>141.6</v>
      </c>
      <c r="Q74" s="2008">
        <v>147.69999999999999</v>
      </c>
      <c r="R74" s="2008">
        <v>160.5</v>
      </c>
      <c r="S74" s="2304">
        <v>189.2</v>
      </c>
      <c r="T74" s="2304">
        <v>199.2</v>
      </c>
      <c r="U74" s="3080">
        <v>234.5</v>
      </c>
      <c r="V74" s="3080">
        <v>253</v>
      </c>
      <c r="W74" s="3080">
        <v>271.7</v>
      </c>
      <c r="X74" s="3080">
        <v>183.9</v>
      </c>
      <c r="Y74" s="3080">
        <v>223.3</v>
      </c>
      <c r="Z74" s="3080">
        <v>266.2</v>
      </c>
      <c r="AA74" s="3078">
        <v>287.2</v>
      </c>
    </row>
    <row r="75" spans="2:27" ht="15.6">
      <c r="B75" s="544"/>
      <c r="C75" s="3086" t="s">
        <v>597</v>
      </c>
      <c r="D75" s="1674" t="s">
        <v>48</v>
      </c>
      <c r="E75" s="1104" t="s">
        <v>48</v>
      </c>
      <c r="F75" s="1104" t="s">
        <v>48</v>
      </c>
      <c r="G75" s="1104" t="s">
        <v>48</v>
      </c>
      <c r="H75" s="1104" t="s">
        <v>48</v>
      </c>
      <c r="I75" s="1104" t="s">
        <v>48</v>
      </c>
      <c r="J75" s="1104" t="s">
        <v>48</v>
      </c>
      <c r="K75" s="1104" t="s">
        <v>48</v>
      </c>
      <c r="L75" s="1104" t="s">
        <v>48</v>
      </c>
      <c r="M75" s="1104" t="s">
        <v>48</v>
      </c>
      <c r="N75" s="293">
        <v>100</v>
      </c>
      <c r="O75" s="293">
        <v>102.7</v>
      </c>
      <c r="P75" s="293">
        <v>110.7</v>
      </c>
      <c r="Q75" s="2008">
        <v>115.5</v>
      </c>
      <c r="R75" s="2008">
        <v>125.5</v>
      </c>
      <c r="S75" s="2304">
        <v>148</v>
      </c>
      <c r="T75" s="2304">
        <v>155.80000000000001</v>
      </c>
      <c r="U75" s="3080">
        <v>183.4</v>
      </c>
      <c r="V75" s="3080">
        <v>197.9</v>
      </c>
      <c r="W75" s="3080">
        <v>212.5</v>
      </c>
      <c r="X75" s="3080">
        <v>143.9</v>
      </c>
      <c r="Y75" s="3080">
        <v>174.7</v>
      </c>
      <c r="Z75" s="3080">
        <v>208.2</v>
      </c>
      <c r="AA75" s="3078">
        <v>224.6</v>
      </c>
    </row>
    <row r="76" spans="2:27" ht="15.6">
      <c r="B76" s="544"/>
      <c r="C76" s="3086" t="s">
        <v>574</v>
      </c>
      <c r="D76" s="1675" t="s">
        <v>48</v>
      </c>
      <c r="E76" s="1104" t="s">
        <v>48</v>
      </c>
      <c r="F76" s="1104" t="s">
        <v>48</v>
      </c>
      <c r="G76" s="1104" t="s">
        <v>48</v>
      </c>
      <c r="H76" s="1104" t="s">
        <v>48</v>
      </c>
      <c r="I76" s="1104" t="s">
        <v>48</v>
      </c>
      <c r="J76" s="1104" t="s">
        <v>48</v>
      </c>
      <c r="K76" s="1104" t="s">
        <v>48</v>
      </c>
      <c r="L76" s="1104" t="s">
        <v>48</v>
      </c>
      <c r="M76" s="1104" t="s">
        <v>48</v>
      </c>
      <c r="N76" s="1104" t="s">
        <v>48</v>
      </c>
      <c r="O76" s="1104" t="s">
        <v>48</v>
      </c>
      <c r="P76" s="1104" t="s">
        <v>48</v>
      </c>
      <c r="Q76" s="1104" t="s">
        <v>48</v>
      </c>
      <c r="R76" s="1104" t="s">
        <v>48</v>
      </c>
      <c r="S76" s="293">
        <v>100</v>
      </c>
      <c r="T76" s="2304">
        <v>105.3</v>
      </c>
      <c r="U76" s="3080">
        <v>123.9</v>
      </c>
      <c r="V76" s="3080">
        <v>133.69999999999999</v>
      </c>
      <c r="W76" s="3080">
        <v>143.6</v>
      </c>
      <c r="X76" s="3080">
        <v>97.2</v>
      </c>
      <c r="Y76" s="3080">
        <v>118</v>
      </c>
      <c r="Z76" s="3080">
        <v>140.69999999999999</v>
      </c>
      <c r="AA76" s="3078">
        <v>151.80000000000001</v>
      </c>
    </row>
    <row r="77" spans="2:27" ht="15.6">
      <c r="B77" s="544"/>
      <c r="C77" s="3086" t="s">
        <v>800</v>
      </c>
      <c r="D77" s="1675" t="s">
        <v>48</v>
      </c>
      <c r="E77" s="1104" t="s">
        <v>48</v>
      </c>
      <c r="F77" s="1104" t="s">
        <v>48</v>
      </c>
      <c r="G77" s="1104" t="s">
        <v>48</v>
      </c>
      <c r="H77" s="1104" t="s">
        <v>48</v>
      </c>
      <c r="I77" s="1104" t="s">
        <v>48</v>
      </c>
      <c r="J77" s="1104" t="s">
        <v>48</v>
      </c>
      <c r="K77" s="1104" t="s">
        <v>48</v>
      </c>
      <c r="L77" s="1104" t="s">
        <v>48</v>
      </c>
      <c r="M77" s="1104" t="s">
        <v>48</v>
      </c>
      <c r="N77" s="1104" t="s">
        <v>48</v>
      </c>
      <c r="O77" s="1104" t="s">
        <v>48</v>
      </c>
      <c r="P77" s="1104" t="s">
        <v>48</v>
      </c>
      <c r="Q77" s="1104" t="s">
        <v>48</v>
      </c>
      <c r="R77" s="1104" t="s">
        <v>48</v>
      </c>
      <c r="S77" s="1104" t="s">
        <v>48</v>
      </c>
      <c r="T77" s="1104" t="s">
        <v>48</v>
      </c>
      <c r="U77" s="1104" t="s">
        <v>48</v>
      </c>
      <c r="V77" s="1104" t="s">
        <v>48</v>
      </c>
      <c r="W77" s="1104" t="s">
        <v>48</v>
      </c>
      <c r="X77" s="1104" t="s">
        <v>48</v>
      </c>
      <c r="Y77" s="293">
        <v>100</v>
      </c>
      <c r="Z77" s="3080">
        <v>119.2</v>
      </c>
      <c r="AA77" s="3078">
        <v>128.6</v>
      </c>
    </row>
    <row r="78" spans="2:27" ht="13.2">
      <c r="B78" s="544" t="s">
        <v>140</v>
      </c>
      <c r="C78" s="3086" t="s">
        <v>3</v>
      </c>
      <c r="D78" s="864">
        <v>109.6</v>
      </c>
      <c r="E78" s="293">
        <v>110.2</v>
      </c>
      <c r="F78" s="293">
        <v>106.2</v>
      </c>
      <c r="G78" s="293">
        <v>101.6</v>
      </c>
      <c r="H78" s="293">
        <v>102.6</v>
      </c>
      <c r="I78" s="293">
        <v>100.3</v>
      </c>
      <c r="J78" s="293">
        <v>115.1</v>
      </c>
      <c r="K78" s="293">
        <v>106.8</v>
      </c>
      <c r="L78" s="293">
        <v>117.4</v>
      </c>
      <c r="M78" s="293">
        <v>96.7</v>
      </c>
      <c r="N78" s="293">
        <v>108.5</v>
      </c>
      <c r="O78" s="293">
        <v>104.9</v>
      </c>
      <c r="P78" s="293">
        <v>103.8</v>
      </c>
      <c r="Q78" s="2008">
        <v>101.9</v>
      </c>
      <c r="R78" s="2008">
        <v>110.2</v>
      </c>
      <c r="S78" s="2304">
        <v>104.9</v>
      </c>
      <c r="T78" s="2304">
        <v>106.4</v>
      </c>
      <c r="U78" s="3080">
        <v>102.6</v>
      </c>
      <c r="V78" s="3080">
        <v>113.7</v>
      </c>
      <c r="W78" s="3080">
        <v>102.3</v>
      </c>
      <c r="X78" s="3080">
        <v>88.9</v>
      </c>
      <c r="Y78" s="3080">
        <v>102</v>
      </c>
      <c r="Z78" s="3080">
        <v>118.5</v>
      </c>
      <c r="AA78" s="3078">
        <v>101.1</v>
      </c>
    </row>
    <row r="79" spans="2:27" ht="15.6">
      <c r="B79" s="544"/>
      <c r="C79" s="3086" t="s">
        <v>866</v>
      </c>
      <c r="D79" s="864">
        <v>100</v>
      </c>
      <c r="E79" s="293">
        <v>110.2</v>
      </c>
      <c r="F79" s="293">
        <v>117</v>
      </c>
      <c r="G79" s="293">
        <v>118.9</v>
      </c>
      <c r="H79" s="293">
        <v>122</v>
      </c>
      <c r="I79" s="293">
        <v>122.4</v>
      </c>
      <c r="J79" s="293">
        <v>140.9</v>
      </c>
      <c r="K79" s="293">
        <v>150.5</v>
      </c>
      <c r="L79" s="293">
        <v>176.7</v>
      </c>
      <c r="M79" s="293">
        <v>170.9</v>
      </c>
      <c r="N79" s="293">
        <v>185.4</v>
      </c>
      <c r="O79" s="293">
        <v>194.5</v>
      </c>
      <c r="P79" s="293">
        <v>201.9</v>
      </c>
      <c r="Q79" s="2008">
        <v>205.7</v>
      </c>
      <c r="R79" s="2008">
        <v>226.7</v>
      </c>
      <c r="S79" s="2304">
        <v>237.8</v>
      </c>
      <c r="T79" s="2304">
        <v>253</v>
      </c>
      <c r="U79" s="3080">
        <v>259.60000000000002</v>
      </c>
      <c r="V79" s="3080">
        <v>295.2</v>
      </c>
      <c r="W79" s="3080">
        <v>302</v>
      </c>
      <c r="X79" s="3080">
        <v>268.5</v>
      </c>
      <c r="Y79" s="3080">
        <v>273.89999999999998</v>
      </c>
      <c r="Z79" s="3080">
        <v>324.60000000000002</v>
      </c>
      <c r="AA79" s="3078">
        <v>328.2</v>
      </c>
    </row>
    <row r="80" spans="2:27" ht="15.6">
      <c r="B80" s="544"/>
      <c r="C80" s="3086" t="s">
        <v>867</v>
      </c>
      <c r="D80" s="1674" t="s">
        <v>48</v>
      </c>
      <c r="E80" s="1104" t="s">
        <v>48</v>
      </c>
      <c r="F80" s="1104" t="s">
        <v>48</v>
      </c>
      <c r="G80" s="1104" t="s">
        <v>48</v>
      </c>
      <c r="H80" s="1104" t="s">
        <v>48</v>
      </c>
      <c r="I80" s="293">
        <v>100</v>
      </c>
      <c r="J80" s="293">
        <v>115.1</v>
      </c>
      <c r="K80" s="293">
        <v>122.9</v>
      </c>
      <c r="L80" s="293">
        <v>144.30000000000001</v>
      </c>
      <c r="M80" s="293">
        <v>139.5</v>
      </c>
      <c r="N80" s="293">
        <v>151.4</v>
      </c>
      <c r="O80" s="293">
        <v>158.80000000000001</v>
      </c>
      <c r="P80" s="293">
        <v>164.8</v>
      </c>
      <c r="Q80" s="2008">
        <v>167.9</v>
      </c>
      <c r="R80" s="2008">
        <v>185</v>
      </c>
      <c r="S80" s="2304">
        <v>194.1</v>
      </c>
      <c r="T80" s="2304">
        <v>206.5</v>
      </c>
      <c r="U80" s="3080">
        <v>211.9</v>
      </c>
      <c r="V80" s="3080">
        <v>240.9</v>
      </c>
      <c r="W80" s="3080">
        <v>246.4</v>
      </c>
      <c r="X80" s="3080">
        <v>219</v>
      </c>
      <c r="Y80" s="3080">
        <v>223.4</v>
      </c>
      <c r="Z80" s="3080">
        <v>264.7</v>
      </c>
      <c r="AA80" s="3078">
        <v>267.60000000000002</v>
      </c>
    </row>
    <row r="81" spans="2:27" ht="15.6">
      <c r="B81" s="544"/>
      <c r="C81" s="3086" t="s">
        <v>597</v>
      </c>
      <c r="D81" s="1674" t="s">
        <v>48</v>
      </c>
      <c r="E81" s="1104" t="s">
        <v>48</v>
      </c>
      <c r="F81" s="1104" t="s">
        <v>48</v>
      </c>
      <c r="G81" s="1104" t="s">
        <v>48</v>
      </c>
      <c r="H81" s="1104" t="s">
        <v>48</v>
      </c>
      <c r="I81" s="1104" t="s">
        <v>48</v>
      </c>
      <c r="J81" s="1104" t="s">
        <v>48</v>
      </c>
      <c r="K81" s="1104" t="s">
        <v>48</v>
      </c>
      <c r="L81" s="1104" t="s">
        <v>48</v>
      </c>
      <c r="M81" s="1104" t="s">
        <v>48</v>
      </c>
      <c r="N81" s="293">
        <v>100</v>
      </c>
      <c r="O81" s="293">
        <v>104.9</v>
      </c>
      <c r="P81" s="293">
        <v>108.9</v>
      </c>
      <c r="Q81" s="2008">
        <v>111</v>
      </c>
      <c r="R81" s="2008">
        <v>122.3</v>
      </c>
      <c r="S81" s="2304">
        <v>128.30000000000001</v>
      </c>
      <c r="T81" s="2304">
        <v>136.5</v>
      </c>
      <c r="U81" s="3080">
        <v>140</v>
      </c>
      <c r="V81" s="3080">
        <v>159.19999999999999</v>
      </c>
      <c r="W81" s="3080">
        <v>162.9</v>
      </c>
      <c r="X81" s="3080">
        <v>144.80000000000001</v>
      </c>
      <c r="Y81" s="3080">
        <v>147.69999999999999</v>
      </c>
      <c r="Z81" s="3080">
        <v>175</v>
      </c>
      <c r="AA81" s="3078">
        <v>176.9</v>
      </c>
    </row>
    <row r="82" spans="2:27" ht="15.6">
      <c r="B82" s="544"/>
      <c r="C82" s="3086" t="s">
        <v>574</v>
      </c>
      <c r="D82" s="1675" t="s">
        <v>48</v>
      </c>
      <c r="E82" s="1104" t="s">
        <v>48</v>
      </c>
      <c r="F82" s="1104" t="s">
        <v>48</v>
      </c>
      <c r="G82" s="1104" t="s">
        <v>48</v>
      </c>
      <c r="H82" s="1104" t="s">
        <v>48</v>
      </c>
      <c r="I82" s="1104" t="s">
        <v>48</v>
      </c>
      <c r="J82" s="1104" t="s">
        <v>48</v>
      </c>
      <c r="K82" s="1104" t="s">
        <v>48</v>
      </c>
      <c r="L82" s="1104" t="s">
        <v>48</v>
      </c>
      <c r="M82" s="1104" t="s">
        <v>48</v>
      </c>
      <c r="N82" s="1104" t="s">
        <v>48</v>
      </c>
      <c r="O82" s="1104" t="s">
        <v>48</v>
      </c>
      <c r="P82" s="1104" t="s">
        <v>48</v>
      </c>
      <c r="Q82" s="1104" t="s">
        <v>48</v>
      </c>
      <c r="R82" s="1104" t="s">
        <v>48</v>
      </c>
      <c r="S82" s="293">
        <v>100</v>
      </c>
      <c r="T82" s="2304">
        <v>106.4</v>
      </c>
      <c r="U82" s="3080">
        <v>109.2</v>
      </c>
      <c r="V82" s="3080">
        <v>124.2</v>
      </c>
      <c r="W82" s="3080">
        <v>127.1</v>
      </c>
      <c r="X82" s="3080">
        <v>113</v>
      </c>
      <c r="Y82" s="3080">
        <v>115.3</v>
      </c>
      <c r="Z82" s="3080">
        <v>136.6</v>
      </c>
      <c r="AA82" s="3078">
        <v>138.1</v>
      </c>
    </row>
    <row r="83" spans="2:27" ht="15.6">
      <c r="B83" s="544"/>
      <c r="C83" s="3086" t="s">
        <v>800</v>
      </c>
      <c r="D83" s="1675" t="s">
        <v>48</v>
      </c>
      <c r="E83" s="1104" t="s">
        <v>48</v>
      </c>
      <c r="F83" s="1104" t="s">
        <v>48</v>
      </c>
      <c r="G83" s="1104" t="s">
        <v>48</v>
      </c>
      <c r="H83" s="1104" t="s">
        <v>48</v>
      </c>
      <c r="I83" s="1104" t="s">
        <v>48</v>
      </c>
      <c r="J83" s="1104" t="s">
        <v>48</v>
      </c>
      <c r="K83" s="1104" t="s">
        <v>48</v>
      </c>
      <c r="L83" s="1104" t="s">
        <v>48</v>
      </c>
      <c r="M83" s="1104" t="s">
        <v>48</v>
      </c>
      <c r="N83" s="1104" t="s">
        <v>48</v>
      </c>
      <c r="O83" s="1104" t="s">
        <v>48</v>
      </c>
      <c r="P83" s="1104" t="s">
        <v>48</v>
      </c>
      <c r="Q83" s="1104" t="s">
        <v>48</v>
      </c>
      <c r="R83" s="1104" t="s">
        <v>48</v>
      </c>
      <c r="S83" s="1104" t="s">
        <v>48</v>
      </c>
      <c r="T83" s="1104" t="s">
        <v>48</v>
      </c>
      <c r="U83" s="1104" t="s">
        <v>48</v>
      </c>
      <c r="V83" s="1104" t="s">
        <v>48</v>
      </c>
      <c r="W83" s="1104" t="s">
        <v>48</v>
      </c>
      <c r="X83" s="1104" t="s">
        <v>48</v>
      </c>
      <c r="Y83" s="293">
        <v>100</v>
      </c>
      <c r="Z83" s="3080">
        <v>118.5</v>
      </c>
      <c r="AA83" s="3078">
        <v>119.8</v>
      </c>
    </row>
    <row r="84" spans="2:27" s="4" customFormat="1" ht="15" customHeight="1">
      <c r="B84" s="676" t="s">
        <v>316</v>
      </c>
      <c r="C84" s="3087" t="s">
        <v>46</v>
      </c>
      <c r="D84" s="2679">
        <v>100</v>
      </c>
      <c r="E84" s="236">
        <v>100</v>
      </c>
      <c r="F84" s="236">
        <v>100</v>
      </c>
      <c r="G84" s="236">
        <v>100</v>
      </c>
      <c r="H84" s="236">
        <v>100</v>
      </c>
      <c r="I84" s="236">
        <v>100</v>
      </c>
      <c r="J84" s="236">
        <v>100</v>
      </c>
      <c r="K84" s="236">
        <v>100</v>
      </c>
      <c r="L84" s="2006">
        <v>100</v>
      </c>
      <c r="M84" s="2007">
        <v>100</v>
      </c>
      <c r="N84" s="3080">
        <v>100</v>
      </c>
      <c r="O84" s="3080">
        <v>100</v>
      </c>
      <c r="P84" s="3080">
        <v>100</v>
      </c>
      <c r="Q84" s="3080">
        <v>100</v>
      </c>
      <c r="R84" s="3080">
        <v>100</v>
      </c>
      <c r="S84" s="2304">
        <v>100</v>
      </c>
      <c r="T84" s="2304">
        <v>100</v>
      </c>
      <c r="U84" s="3080">
        <v>100</v>
      </c>
      <c r="V84" s="3080">
        <v>100</v>
      </c>
      <c r="W84" s="3080">
        <v>100</v>
      </c>
      <c r="X84" s="3080">
        <v>100</v>
      </c>
      <c r="Y84" s="3080">
        <v>100</v>
      </c>
      <c r="Z84" s="3080">
        <v>100</v>
      </c>
      <c r="AA84" s="3078">
        <v>100</v>
      </c>
    </row>
    <row r="85" spans="2:27" ht="13.2">
      <c r="B85" s="678" t="s">
        <v>131</v>
      </c>
      <c r="C85" s="3087" t="s">
        <v>46</v>
      </c>
      <c r="D85" s="864">
        <v>23.7</v>
      </c>
      <c r="E85" s="293">
        <v>24</v>
      </c>
      <c r="F85" s="236">
        <v>22.8</v>
      </c>
      <c r="G85" s="236">
        <v>22.2</v>
      </c>
      <c r="H85" s="236">
        <v>22.3</v>
      </c>
      <c r="I85" s="236">
        <v>22.3</v>
      </c>
      <c r="J85" s="236">
        <v>22.3</v>
      </c>
      <c r="K85" s="236">
        <v>22</v>
      </c>
      <c r="L85" s="2006">
        <v>21.1</v>
      </c>
      <c r="M85" s="2007">
        <v>20.7</v>
      </c>
      <c r="N85" s="3080">
        <v>20.2</v>
      </c>
      <c r="O85" s="3080">
        <v>19.7</v>
      </c>
      <c r="P85" s="3080">
        <v>19.2</v>
      </c>
      <c r="Q85" s="3080">
        <v>19</v>
      </c>
      <c r="R85" s="3080">
        <v>17.8</v>
      </c>
      <c r="S85" s="2304">
        <v>17.5</v>
      </c>
      <c r="T85" s="2304">
        <v>17.8</v>
      </c>
      <c r="U85" s="3080">
        <v>17.7</v>
      </c>
      <c r="V85" s="3080">
        <v>17.3</v>
      </c>
      <c r="W85" s="3080">
        <v>17.2</v>
      </c>
      <c r="X85" s="3080">
        <v>19.100000000000001</v>
      </c>
      <c r="Y85" s="3080">
        <v>18.5</v>
      </c>
      <c r="Z85" s="3080">
        <v>18.399999999999999</v>
      </c>
      <c r="AA85" s="3078">
        <v>18.2</v>
      </c>
    </row>
    <row r="86" spans="2:27" ht="15" customHeight="1">
      <c r="B86" s="675" t="s">
        <v>314</v>
      </c>
      <c r="C86" s="3087" t="s">
        <v>46</v>
      </c>
      <c r="D86" s="864">
        <v>8</v>
      </c>
      <c r="E86" s="293">
        <v>7.8</v>
      </c>
      <c r="F86" s="236">
        <v>7.6</v>
      </c>
      <c r="G86" s="236">
        <v>7.4</v>
      </c>
      <c r="H86" s="236">
        <v>7.1</v>
      </c>
      <c r="I86" s="236">
        <v>7.2</v>
      </c>
      <c r="J86" s="236">
        <v>7</v>
      </c>
      <c r="K86" s="236">
        <v>7.2</v>
      </c>
      <c r="L86" s="2006">
        <v>7.3</v>
      </c>
      <c r="M86" s="2007">
        <v>7.9</v>
      </c>
      <c r="N86" s="3080">
        <v>7.6</v>
      </c>
      <c r="O86" s="3080">
        <v>7.4</v>
      </c>
      <c r="P86" s="3080">
        <v>6.8</v>
      </c>
      <c r="Q86" s="3080">
        <v>6.5</v>
      </c>
      <c r="R86" s="3080">
        <v>6.1</v>
      </c>
      <c r="S86" s="2304">
        <v>6</v>
      </c>
      <c r="T86" s="2304">
        <v>6.2</v>
      </c>
      <c r="U86" s="3080">
        <v>6</v>
      </c>
      <c r="V86" s="3080">
        <v>5.9</v>
      </c>
      <c r="W86" s="3080">
        <v>5.9</v>
      </c>
      <c r="X86" s="3080">
        <v>6.5</v>
      </c>
      <c r="Y86" s="3080">
        <v>6.3</v>
      </c>
      <c r="Z86" s="3080">
        <v>5.9</v>
      </c>
      <c r="AA86" s="3078">
        <v>5.7</v>
      </c>
    </row>
    <row r="87" spans="2:27" ht="13.2">
      <c r="B87" s="678" t="s">
        <v>132</v>
      </c>
      <c r="C87" s="3087" t="s">
        <v>46</v>
      </c>
      <c r="D87" s="864">
        <v>5.0999999999999996</v>
      </c>
      <c r="E87" s="293">
        <v>4.9000000000000004</v>
      </c>
      <c r="F87" s="236">
        <v>4.8</v>
      </c>
      <c r="G87" s="236">
        <v>4.8</v>
      </c>
      <c r="H87" s="236">
        <v>4.7</v>
      </c>
      <c r="I87" s="236">
        <v>4.5</v>
      </c>
      <c r="J87" s="236">
        <v>4.5</v>
      </c>
      <c r="K87" s="236">
        <v>4.0999999999999996</v>
      </c>
      <c r="L87" s="2006">
        <v>4</v>
      </c>
      <c r="M87" s="2007">
        <v>3.8</v>
      </c>
      <c r="N87" s="3080">
        <v>3.7</v>
      </c>
      <c r="O87" s="3080">
        <v>4.0999999999999996</v>
      </c>
      <c r="P87" s="3080">
        <v>4.3</v>
      </c>
      <c r="Q87" s="3080">
        <v>4.5999999999999996</v>
      </c>
      <c r="R87" s="3080">
        <v>5.2</v>
      </c>
      <c r="S87" s="2304">
        <v>4.9000000000000004</v>
      </c>
      <c r="T87" s="2304">
        <v>5</v>
      </c>
      <c r="U87" s="3080">
        <v>5.0999999999999996</v>
      </c>
      <c r="V87" s="3080">
        <v>5.0999999999999996</v>
      </c>
      <c r="W87" s="3080">
        <v>5.4</v>
      </c>
      <c r="X87" s="3080">
        <v>4.7</v>
      </c>
      <c r="Y87" s="3080">
        <v>4.7</v>
      </c>
      <c r="Z87" s="3080">
        <v>4.9000000000000004</v>
      </c>
      <c r="AA87" s="3078">
        <v>4.7</v>
      </c>
    </row>
    <row r="88" spans="2:27" s="4" customFormat="1" ht="13.2">
      <c r="B88" s="678" t="s">
        <v>133</v>
      </c>
      <c r="C88" s="3087" t="s">
        <v>46</v>
      </c>
      <c r="D88" s="864">
        <v>19.399999999999999</v>
      </c>
      <c r="E88" s="293">
        <v>20.9</v>
      </c>
      <c r="F88" s="236">
        <v>21.5</v>
      </c>
      <c r="G88" s="236">
        <v>21.7</v>
      </c>
      <c r="H88" s="236">
        <v>21.6</v>
      </c>
      <c r="I88" s="236">
        <v>22.6</v>
      </c>
      <c r="J88" s="236">
        <v>22.5</v>
      </c>
      <c r="K88" s="236">
        <v>22.2</v>
      </c>
      <c r="L88" s="2006">
        <v>21.6</v>
      </c>
      <c r="M88" s="2007">
        <v>23.5</v>
      </c>
      <c r="N88" s="3080">
        <v>22.5</v>
      </c>
      <c r="O88" s="3080">
        <v>22.1</v>
      </c>
      <c r="P88" s="3080">
        <v>22.1</v>
      </c>
      <c r="Q88" s="3080">
        <v>21.8</v>
      </c>
      <c r="R88" s="3080">
        <v>21.7</v>
      </c>
      <c r="S88" s="2304">
        <v>21.8</v>
      </c>
      <c r="T88" s="2304">
        <v>20.9</v>
      </c>
      <c r="U88" s="3080">
        <v>20</v>
      </c>
      <c r="V88" s="3080">
        <v>19.3</v>
      </c>
      <c r="W88" s="3080">
        <v>19.399999999999999</v>
      </c>
      <c r="X88" s="3080">
        <v>20.7</v>
      </c>
      <c r="Y88" s="3080">
        <v>20.7</v>
      </c>
      <c r="Z88" s="3080">
        <v>20.3</v>
      </c>
      <c r="AA88" s="3078">
        <v>20.9</v>
      </c>
    </row>
    <row r="89" spans="2:27" s="4" customFormat="1" ht="26.4">
      <c r="B89" s="675" t="s">
        <v>315</v>
      </c>
      <c r="C89" s="3087" t="s">
        <v>46</v>
      </c>
      <c r="D89" s="864">
        <v>4.3</v>
      </c>
      <c r="E89" s="293">
        <v>4.2</v>
      </c>
      <c r="F89" s="236">
        <v>4.4000000000000004</v>
      </c>
      <c r="G89" s="236">
        <v>4.3</v>
      </c>
      <c r="H89" s="236">
        <v>4.3</v>
      </c>
      <c r="I89" s="236">
        <v>4.3</v>
      </c>
      <c r="J89" s="236">
        <v>4.3</v>
      </c>
      <c r="K89" s="236">
        <v>4.3</v>
      </c>
      <c r="L89" s="2006">
        <v>4.3</v>
      </c>
      <c r="M89" s="2007">
        <v>4.3</v>
      </c>
      <c r="N89" s="3080">
        <v>3.8</v>
      </c>
      <c r="O89" s="3080">
        <v>3.9</v>
      </c>
      <c r="P89" s="3080">
        <v>4.2</v>
      </c>
      <c r="Q89" s="3080">
        <v>4.2</v>
      </c>
      <c r="R89" s="3080">
        <v>4.5999999999999996</v>
      </c>
      <c r="S89" s="2304">
        <v>4.8</v>
      </c>
      <c r="T89" s="2304">
        <v>5</v>
      </c>
      <c r="U89" s="3080">
        <v>5.0999999999999996</v>
      </c>
      <c r="V89" s="3080">
        <v>5</v>
      </c>
      <c r="W89" s="3080">
        <v>5.0999999999999996</v>
      </c>
      <c r="X89" s="3080">
        <v>5.2</v>
      </c>
      <c r="Y89" s="3080">
        <v>5</v>
      </c>
      <c r="Z89" s="3080">
        <v>5</v>
      </c>
      <c r="AA89" s="3078">
        <v>4.9000000000000004</v>
      </c>
    </row>
    <row r="90" spans="2:27" ht="13.2">
      <c r="B90" s="554" t="s">
        <v>134</v>
      </c>
      <c r="C90" s="3087" t="s">
        <v>46</v>
      </c>
      <c r="D90" s="864">
        <v>3.5</v>
      </c>
      <c r="E90" s="293">
        <v>3.7</v>
      </c>
      <c r="F90" s="236">
        <v>3.8</v>
      </c>
      <c r="G90" s="236">
        <v>3.9</v>
      </c>
      <c r="H90" s="236">
        <v>4.2</v>
      </c>
      <c r="I90" s="236">
        <v>4</v>
      </c>
      <c r="J90" s="236">
        <v>4</v>
      </c>
      <c r="K90" s="236">
        <v>4</v>
      </c>
      <c r="L90" s="2006">
        <v>3.9</v>
      </c>
      <c r="M90" s="2007">
        <v>4.0999999999999996</v>
      </c>
      <c r="N90" s="3080">
        <v>4.4000000000000004</v>
      </c>
      <c r="O90" s="3080">
        <v>5</v>
      </c>
      <c r="P90" s="3080">
        <v>4.7</v>
      </c>
      <c r="Q90" s="3080">
        <v>5.5</v>
      </c>
      <c r="R90" s="3080">
        <v>5.5</v>
      </c>
      <c r="S90" s="2304">
        <v>5.3</v>
      </c>
      <c r="T90" s="2304">
        <v>5.6</v>
      </c>
      <c r="U90" s="3080">
        <v>5.5</v>
      </c>
      <c r="V90" s="3080">
        <v>5.8</v>
      </c>
      <c r="W90" s="3080">
        <v>5.7</v>
      </c>
      <c r="X90" s="3080">
        <v>6.6</v>
      </c>
      <c r="Y90" s="3080">
        <v>6.8</v>
      </c>
      <c r="Z90" s="3080">
        <v>6.6</v>
      </c>
      <c r="AA90" s="3078">
        <v>6</v>
      </c>
    </row>
    <row r="91" spans="2:27" ht="13.2">
      <c r="B91" s="554" t="s">
        <v>135</v>
      </c>
      <c r="C91" s="3087" t="s">
        <v>46</v>
      </c>
      <c r="D91" s="864">
        <v>12.4</v>
      </c>
      <c r="E91" s="293">
        <v>11.7</v>
      </c>
      <c r="F91" s="236">
        <v>11.7</v>
      </c>
      <c r="G91" s="236">
        <v>11.8</v>
      </c>
      <c r="H91" s="236">
        <v>12.1</v>
      </c>
      <c r="I91" s="236">
        <v>11.8</v>
      </c>
      <c r="J91" s="236">
        <v>11.4</v>
      </c>
      <c r="K91" s="236">
        <v>12.2</v>
      </c>
      <c r="L91" s="2006">
        <v>13.3</v>
      </c>
      <c r="M91" s="2007">
        <v>12.4</v>
      </c>
      <c r="N91" s="3080">
        <v>13.9</v>
      </c>
      <c r="O91" s="3080">
        <v>13.8</v>
      </c>
      <c r="P91" s="3080">
        <v>14.1</v>
      </c>
      <c r="Q91" s="3080">
        <v>13.8</v>
      </c>
      <c r="R91" s="3080">
        <v>13.8</v>
      </c>
      <c r="S91" s="2304">
        <v>13.4</v>
      </c>
      <c r="T91" s="2304">
        <v>12.9</v>
      </c>
      <c r="U91" s="3080">
        <v>13.9</v>
      </c>
      <c r="V91" s="3080">
        <v>13.7</v>
      </c>
      <c r="W91" s="3080">
        <v>13.7</v>
      </c>
      <c r="X91" s="3080">
        <v>12.6</v>
      </c>
      <c r="Y91" s="3080">
        <v>13.2</v>
      </c>
      <c r="Z91" s="3080">
        <v>13.2</v>
      </c>
      <c r="AA91" s="3078">
        <v>12.8</v>
      </c>
    </row>
    <row r="92" spans="2:27" ht="13.2">
      <c r="B92" s="554" t="s">
        <v>136</v>
      </c>
      <c r="C92" s="3087" t="s">
        <v>46</v>
      </c>
      <c r="D92" s="864">
        <v>2.7</v>
      </c>
      <c r="E92" s="293">
        <v>2.9</v>
      </c>
      <c r="F92" s="236">
        <v>3</v>
      </c>
      <c r="G92" s="236">
        <v>3.1</v>
      </c>
      <c r="H92" s="236">
        <v>3.2</v>
      </c>
      <c r="I92" s="236">
        <v>3.4</v>
      </c>
      <c r="J92" s="236">
        <v>3.2</v>
      </c>
      <c r="K92" s="236">
        <v>3.1</v>
      </c>
      <c r="L92" s="2006">
        <v>3.1</v>
      </c>
      <c r="M92" s="2007">
        <v>3</v>
      </c>
      <c r="N92" s="3080">
        <v>2.8</v>
      </c>
      <c r="O92" s="3080">
        <v>2.7</v>
      </c>
      <c r="P92" s="3080">
        <v>2.6</v>
      </c>
      <c r="Q92" s="3080">
        <v>2.7</v>
      </c>
      <c r="R92" s="3080">
        <v>2.6</v>
      </c>
      <c r="S92" s="2304">
        <v>2.6</v>
      </c>
      <c r="T92" s="2304">
        <v>2.5</v>
      </c>
      <c r="U92" s="3080">
        <v>2.6</v>
      </c>
      <c r="V92" s="3080">
        <v>2.4</v>
      </c>
      <c r="W92" s="3080">
        <v>2.4</v>
      </c>
      <c r="X92" s="3080">
        <v>2.5</v>
      </c>
      <c r="Y92" s="3080">
        <v>2.4</v>
      </c>
      <c r="Z92" s="3080">
        <v>1.9</v>
      </c>
      <c r="AA92" s="3078">
        <v>1.9</v>
      </c>
    </row>
    <row r="93" spans="2:27" ht="13.2">
      <c r="B93" s="554" t="s">
        <v>137</v>
      </c>
      <c r="C93" s="3087" t="s">
        <v>46</v>
      </c>
      <c r="D93" s="864">
        <v>6.9</v>
      </c>
      <c r="E93" s="293">
        <v>5.9</v>
      </c>
      <c r="F93" s="236">
        <v>5.7</v>
      </c>
      <c r="G93" s="236">
        <v>6.1</v>
      </c>
      <c r="H93" s="236">
        <v>6.4</v>
      </c>
      <c r="I93" s="236">
        <v>6.1</v>
      </c>
      <c r="J93" s="236">
        <v>5.9</v>
      </c>
      <c r="K93" s="236">
        <v>5.9</v>
      </c>
      <c r="L93" s="2006">
        <v>6</v>
      </c>
      <c r="M93" s="2007">
        <v>6.1</v>
      </c>
      <c r="N93" s="3080">
        <v>6.1</v>
      </c>
      <c r="O93" s="3080">
        <v>6.1</v>
      </c>
      <c r="P93" s="3080">
        <v>6.2</v>
      </c>
      <c r="Q93" s="3080">
        <v>6</v>
      </c>
      <c r="R93" s="3080">
        <v>6.1</v>
      </c>
      <c r="S93" s="2304">
        <v>6.8</v>
      </c>
      <c r="T93" s="2304">
        <v>6.7</v>
      </c>
      <c r="U93" s="3080">
        <v>6.7</v>
      </c>
      <c r="V93" s="3080">
        <v>6.8</v>
      </c>
      <c r="W93" s="3080">
        <v>6.6</v>
      </c>
      <c r="X93" s="3080">
        <v>5.8</v>
      </c>
      <c r="Y93" s="3080">
        <v>6</v>
      </c>
      <c r="Z93" s="3080">
        <v>5.7</v>
      </c>
      <c r="AA93" s="3078">
        <v>6.1</v>
      </c>
    </row>
    <row r="94" spans="2:27" ht="13.2">
      <c r="B94" s="554" t="s">
        <v>138</v>
      </c>
      <c r="C94" s="3087" t="s">
        <v>46</v>
      </c>
      <c r="D94" s="864">
        <v>1.2</v>
      </c>
      <c r="E94" s="293">
        <v>1.4</v>
      </c>
      <c r="F94" s="236">
        <v>1.4</v>
      </c>
      <c r="G94" s="236">
        <v>1.5</v>
      </c>
      <c r="H94" s="236">
        <v>1.4</v>
      </c>
      <c r="I94" s="236">
        <v>1.3</v>
      </c>
      <c r="J94" s="236">
        <v>1.3</v>
      </c>
      <c r="K94" s="236">
        <v>1.3</v>
      </c>
      <c r="L94" s="2006">
        <v>1.2</v>
      </c>
      <c r="M94" s="2007">
        <v>1.2</v>
      </c>
      <c r="N94" s="3080">
        <v>1.3</v>
      </c>
      <c r="O94" s="3080">
        <v>1.3</v>
      </c>
      <c r="P94" s="3080">
        <v>1.2</v>
      </c>
      <c r="Q94" s="3080">
        <v>1.2</v>
      </c>
      <c r="R94" s="3080">
        <v>1</v>
      </c>
      <c r="S94" s="2304">
        <v>1</v>
      </c>
      <c r="T94" s="2304">
        <v>0.9</v>
      </c>
      <c r="U94" s="3080">
        <v>0.8</v>
      </c>
      <c r="V94" s="3080">
        <v>0.9</v>
      </c>
      <c r="W94" s="3080">
        <v>0.8</v>
      </c>
      <c r="X94" s="3080">
        <v>0.8</v>
      </c>
      <c r="Y94" s="3080">
        <v>0.8</v>
      </c>
      <c r="Z94" s="3080">
        <v>0.7</v>
      </c>
      <c r="AA94" s="3078">
        <v>0.7</v>
      </c>
    </row>
    <row r="95" spans="2:27" ht="13.2">
      <c r="B95" s="554" t="s">
        <v>139</v>
      </c>
      <c r="C95" s="3087" t="s">
        <v>46</v>
      </c>
      <c r="D95" s="864">
        <v>2.9</v>
      </c>
      <c r="E95" s="293">
        <v>2.8</v>
      </c>
      <c r="F95" s="236">
        <v>2.7</v>
      </c>
      <c r="G95" s="236">
        <v>2.8</v>
      </c>
      <c r="H95" s="236">
        <v>2.6</v>
      </c>
      <c r="I95" s="236">
        <v>2.6</v>
      </c>
      <c r="J95" s="236">
        <v>2.7</v>
      </c>
      <c r="K95" s="236">
        <v>2.6</v>
      </c>
      <c r="L95" s="2006">
        <v>2.6</v>
      </c>
      <c r="M95" s="2007">
        <v>2.5</v>
      </c>
      <c r="N95" s="3080">
        <v>2.8</v>
      </c>
      <c r="O95" s="3080">
        <v>2.8</v>
      </c>
      <c r="P95" s="3080">
        <v>3</v>
      </c>
      <c r="Q95" s="3080">
        <v>3.1</v>
      </c>
      <c r="R95" s="3080">
        <v>3.3</v>
      </c>
      <c r="S95" s="2304">
        <v>3.8</v>
      </c>
      <c r="T95" s="2304">
        <v>3.9</v>
      </c>
      <c r="U95" s="3080">
        <v>4.4000000000000004</v>
      </c>
      <c r="V95" s="3080">
        <v>4.5999999999999996</v>
      </c>
      <c r="W95" s="3080">
        <v>4.8</v>
      </c>
      <c r="X95" s="3080">
        <v>3.4</v>
      </c>
      <c r="Y95" s="3080">
        <v>3.9</v>
      </c>
      <c r="Z95" s="3080">
        <v>4.5</v>
      </c>
      <c r="AA95" s="3078">
        <v>4.9000000000000004</v>
      </c>
    </row>
    <row r="96" spans="2:27" ht="13.8" thickBot="1">
      <c r="B96" s="573" t="s">
        <v>140</v>
      </c>
      <c r="C96" s="3088" t="s">
        <v>46</v>
      </c>
      <c r="D96" s="3089">
        <v>9.9</v>
      </c>
      <c r="E96" s="2173">
        <v>9.8000000000000007</v>
      </c>
      <c r="F96" s="3090">
        <v>10.6</v>
      </c>
      <c r="G96" s="3090">
        <v>10.4</v>
      </c>
      <c r="H96" s="3090">
        <v>10.1</v>
      </c>
      <c r="I96" s="3090">
        <v>9.9</v>
      </c>
      <c r="J96" s="3090">
        <v>10.9</v>
      </c>
      <c r="K96" s="3090">
        <v>11.1</v>
      </c>
      <c r="L96" s="3091">
        <v>11.6</v>
      </c>
      <c r="M96" s="1178">
        <v>10.5</v>
      </c>
      <c r="N96" s="981">
        <v>10.9</v>
      </c>
      <c r="O96" s="981">
        <v>11.1</v>
      </c>
      <c r="P96" s="981">
        <v>11.6</v>
      </c>
      <c r="Q96" s="981">
        <v>11.6</v>
      </c>
      <c r="R96" s="981">
        <v>12.3</v>
      </c>
      <c r="S96" s="243">
        <v>12.1</v>
      </c>
      <c r="T96" s="243">
        <v>12.6</v>
      </c>
      <c r="U96" s="1926">
        <v>12.2</v>
      </c>
      <c r="V96" s="1926">
        <v>13.2</v>
      </c>
      <c r="W96" s="1926">
        <v>13</v>
      </c>
      <c r="X96" s="1926">
        <v>12.1</v>
      </c>
      <c r="Y96" s="1926">
        <v>11.7</v>
      </c>
      <c r="Z96" s="1926">
        <v>12.9</v>
      </c>
      <c r="AA96" s="2306">
        <v>13.2</v>
      </c>
    </row>
    <row r="97" spans="2:21" ht="13.2">
      <c r="B97" s="5"/>
      <c r="C97" s="5"/>
      <c r="D97" s="1039"/>
      <c r="E97" s="1039"/>
      <c r="F97" s="1039"/>
      <c r="G97" s="1039"/>
      <c r="H97" s="1039"/>
      <c r="I97" s="1039"/>
      <c r="J97" s="1039"/>
      <c r="K97" s="1039"/>
      <c r="L97" s="1039"/>
      <c r="M97" s="1039"/>
      <c r="N97" s="938"/>
      <c r="O97" s="938"/>
      <c r="P97" s="1957"/>
      <c r="Q97" s="1957"/>
      <c r="R97" s="1957"/>
      <c r="S97" s="1957"/>
      <c r="T97" s="1957"/>
      <c r="U97" s="1957"/>
    </row>
  </sheetData>
  <mergeCells count="5">
    <mergeCell ref="B1:C1"/>
    <mergeCell ref="E1:F1"/>
    <mergeCell ref="Q1:R1"/>
    <mergeCell ref="B4:C4"/>
    <mergeCell ref="K2:U2"/>
  </mergeCells>
  <hyperlinks>
    <hyperlink ref="G2" location="'LIST OF TABLES'!A1" display="Return to contents" xr:uid="{20B0BDF2-7A9E-4CB4-8B1A-1B8F566281BF}"/>
    <hyperlink ref="Z2" location="'LIST OF TABLES'!A1" display="Return to contents" xr:uid="{10450DD9-3DE0-42C9-80F9-4F491B67B6B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X24"/>
  <sheetViews>
    <sheetView workbookViewId="0">
      <pane xSplit="3" ySplit="4" topLeftCell="G5" activePane="bottomRight" state="frozen"/>
      <selection pane="topRight" activeCell="D1" sqref="D1"/>
      <selection pane="bottomLeft" activeCell="A5" sqref="A5"/>
      <selection pane="bottomRight" activeCell="G2" sqref="G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24" ht="15.6">
      <c r="B1" s="3136" t="s">
        <v>248</v>
      </c>
      <c r="C1" s="3136"/>
      <c r="D1" s="3"/>
      <c r="E1" s="3135"/>
      <c r="F1" s="3135"/>
      <c r="G1" s="3"/>
      <c r="H1" s="3"/>
      <c r="I1" s="3"/>
      <c r="Q1" s="3135"/>
      <c r="R1" s="3135"/>
    </row>
    <row r="2" spans="2:24" ht="37.5" customHeight="1">
      <c r="B2" s="1955"/>
      <c r="C2" s="272"/>
      <c r="D2" s="1938" t="s">
        <v>190</v>
      </c>
      <c r="E2" s="2760"/>
      <c r="F2" s="2760"/>
      <c r="G2" s="2231" t="s">
        <v>641</v>
      </c>
      <c r="H2" s="3181" t="s">
        <v>665</v>
      </c>
      <c r="I2" s="3181"/>
      <c r="J2" s="3181"/>
      <c r="K2" s="3181"/>
      <c r="L2" s="3181"/>
      <c r="M2" s="3181"/>
      <c r="N2" s="3181"/>
      <c r="O2" s="3181"/>
      <c r="P2" s="3181"/>
      <c r="Q2" s="3181"/>
      <c r="R2" s="3181"/>
      <c r="S2" s="3181"/>
      <c r="T2" s="3181"/>
      <c r="U2" s="3181"/>
      <c r="V2" s="3181"/>
      <c r="X2" s="1938" t="s">
        <v>190</v>
      </c>
    </row>
    <row r="3" spans="2:24" ht="16.2" thickBot="1">
      <c r="B3" s="70" t="s">
        <v>666</v>
      </c>
      <c r="H3" s="263"/>
    </row>
    <row r="4" spans="2:24" ht="13.8" thickBot="1">
      <c r="B4" s="3133" t="s">
        <v>38</v>
      </c>
      <c r="C4" s="3326"/>
      <c r="D4" s="660">
        <v>2000</v>
      </c>
      <c r="E4" s="660">
        <v>2001</v>
      </c>
      <c r="F4" s="660">
        <v>2002</v>
      </c>
      <c r="G4" s="660">
        <v>2003</v>
      </c>
      <c r="H4" s="660">
        <v>2004</v>
      </c>
      <c r="I4" s="660">
        <v>2005</v>
      </c>
      <c r="J4" s="587">
        <v>2006</v>
      </c>
      <c r="K4" s="587">
        <v>2007</v>
      </c>
      <c r="L4" s="587">
        <v>2008</v>
      </c>
      <c r="M4" s="660">
        <v>2009</v>
      </c>
      <c r="N4" s="977">
        <v>2010</v>
      </c>
      <c r="O4" s="977">
        <v>2011</v>
      </c>
      <c r="P4" s="977">
        <v>2012</v>
      </c>
      <c r="Q4" s="977">
        <v>2013</v>
      </c>
      <c r="R4" s="977">
        <v>2014</v>
      </c>
      <c r="S4" s="1660">
        <v>2015</v>
      </c>
      <c r="T4" s="1661">
        <v>2016</v>
      </c>
      <c r="U4" s="977">
        <v>2017</v>
      </c>
      <c r="V4" s="977">
        <v>2018</v>
      </c>
      <c r="W4" s="977">
        <v>2019</v>
      </c>
      <c r="X4" s="672">
        <v>2020</v>
      </c>
    </row>
    <row r="5" spans="2:24" ht="13.2">
      <c r="B5" s="673" t="s">
        <v>667</v>
      </c>
      <c r="C5" s="1956"/>
      <c r="D5" s="1662"/>
      <c r="E5" s="1663"/>
      <c r="F5" s="1663"/>
      <c r="G5" s="1663"/>
      <c r="H5" s="1663"/>
      <c r="I5" s="1663"/>
      <c r="J5" s="1664"/>
      <c r="K5" s="1663"/>
      <c r="L5" s="1665"/>
      <c r="M5" s="1663"/>
      <c r="N5" s="1664"/>
      <c r="O5" s="1664"/>
      <c r="P5" s="1664"/>
      <c r="Q5" s="1664"/>
      <c r="R5" s="1664"/>
      <c r="S5" s="1666"/>
      <c r="T5" s="1667"/>
      <c r="U5" s="1605"/>
      <c r="V5" s="1605"/>
      <c r="W5" s="1605"/>
      <c r="X5" s="1668"/>
    </row>
    <row r="6" spans="2:24" s="4" customFormat="1" ht="13.2">
      <c r="B6" s="3313" t="s">
        <v>668</v>
      </c>
      <c r="C6" s="3315" t="s">
        <v>46</v>
      </c>
      <c r="D6" s="1958"/>
      <c r="E6" s="1951"/>
      <c r="F6" s="1951"/>
      <c r="G6" s="1951"/>
      <c r="H6" s="1951"/>
      <c r="I6" s="1951"/>
      <c r="J6" s="1951"/>
      <c r="K6" s="1951"/>
      <c r="L6" s="1951"/>
      <c r="M6" s="1951"/>
      <c r="N6" s="1959">
        <v>8.6999999999999993</v>
      </c>
      <c r="O6" s="1959">
        <v>8.6</v>
      </c>
      <c r="P6" s="1960">
        <v>9.1</v>
      </c>
      <c r="Q6" s="1960">
        <v>9.8000000000000007</v>
      </c>
      <c r="R6" s="1960">
        <v>9.4</v>
      </c>
      <c r="S6" s="1961">
        <v>9</v>
      </c>
      <c r="T6" s="1962">
        <v>8.6</v>
      </c>
      <c r="U6" s="1147">
        <v>8.3000000000000007</v>
      </c>
      <c r="V6" s="1147">
        <v>8</v>
      </c>
      <c r="W6" s="1963">
        <v>8.3000000000000007</v>
      </c>
      <c r="X6" s="1225">
        <v>7.5</v>
      </c>
    </row>
    <row r="7" spans="2:24" s="4" customFormat="1" ht="16.5" customHeight="1">
      <c r="B7" s="3314"/>
      <c r="C7" s="3324"/>
      <c r="D7" s="1964" t="s">
        <v>48</v>
      </c>
      <c r="E7" s="1693" t="s">
        <v>48</v>
      </c>
      <c r="F7" s="1693" t="s">
        <v>48</v>
      </c>
      <c r="G7" s="1693" t="s">
        <v>48</v>
      </c>
      <c r="H7" s="1693" t="s">
        <v>48</v>
      </c>
      <c r="I7" s="1693" t="s">
        <v>48</v>
      </c>
      <c r="J7" s="1941">
        <v>11.1</v>
      </c>
      <c r="K7" s="1941">
        <v>9.5</v>
      </c>
      <c r="L7" s="1945">
        <v>8.1999999999999993</v>
      </c>
      <c r="M7" s="1941">
        <v>8</v>
      </c>
      <c r="N7" s="125">
        <v>8.6999999999999993</v>
      </c>
      <c r="O7" s="125">
        <v>8.6999999999999993</v>
      </c>
      <c r="P7" s="1693"/>
      <c r="Q7" s="1693"/>
      <c r="R7" s="1693"/>
      <c r="S7" s="1952"/>
      <c r="T7" s="1154"/>
      <c r="U7" s="1154"/>
      <c r="V7" s="1154"/>
      <c r="W7" s="1965"/>
      <c r="X7" s="1966"/>
    </row>
    <row r="8" spans="2:24" s="4" customFormat="1" ht="13.2">
      <c r="B8" s="3313" t="s">
        <v>669</v>
      </c>
      <c r="C8" s="3315" t="s">
        <v>46</v>
      </c>
      <c r="D8" s="1958"/>
      <c r="E8" s="1951"/>
      <c r="F8" s="1951"/>
      <c r="G8" s="1951"/>
      <c r="H8" s="1951"/>
      <c r="I8" s="1951"/>
      <c r="J8" s="1951"/>
      <c r="K8" s="1951"/>
      <c r="L8" s="1951"/>
      <c r="M8" s="1951"/>
      <c r="N8" s="1959">
        <v>10.4</v>
      </c>
      <c r="O8" s="1959">
        <v>10.1</v>
      </c>
      <c r="P8" s="1960">
        <v>10.1</v>
      </c>
      <c r="Q8" s="1960">
        <v>10.4</v>
      </c>
      <c r="R8" s="1960">
        <v>9.9</v>
      </c>
      <c r="S8" s="1961">
        <v>9.4</v>
      </c>
      <c r="T8" s="1962">
        <v>8.6</v>
      </c>
      <c r="U8" s="1147">
        <v>8</v>
      </c>
      <c r="V8" s="1147">
        <v>7.5</v>
      </c>
      <c r="W8" s="1963">
        <v>7.5</v>
      </c>
      <c r="X8" s="1225">
        <v>7.2</v>
      </c>
    </row>
    <row r="9" spans="2:24" s="4" customFormat="1" ht="16.5" customHeight="1">
      <c r="B9" s="3314"/>
      <c r="C9" s="3324"/>
      <c r="D9" s="1967">
        <v>12.1</v>
      </c>
      <c r="E9" s="1941">
        <v>13.4</v>
      </c>
      <c r="F9" s="1941">
        <v>14.8</v>
      </c>
      <c r="G9" s="1941">
        <v>15</v>
      </c>
      <c r="H9" s="1941">
        <v>15.5</v>
      </c>
      <c r="I9" s="1941">
        <v>14.8</v>
      </c>
      <c r="J9" s="1941">
        <v>13.2</v>
      </c>
      <c r="K9" s="1941">
        <v>11.6</v>
      </c>
      <c r="L9" s="1945">
        <v>10.1</v>
      </c>
      <c r="M9" s="1941">
        <v>10.199999999999999</v>
      </c>
      <c r="N9" s="125">
        <v>10.3</v>
      </c>
      <c r="O9" s="125">
        <v>10</v>
      </c>
      <c r="P9" s="1693"/>
      <c r="Q9" s="1693"/>
      <c r="R9" s="1693"/>
      <c r="S9" s="1952"/>
      <c r="T9" s="1154"/>
      <c r="U9" s="1154"/>
      <c r="V9" s="1154"/>
      <c r="W9" s="1965"/>
      <c r="X9" s="1966"/>
    </row>
    <row r="10" spans="2:24" ht="13.2">
      <c r="B10" s="3313" t="s">
        <v>670</v>
      </c>
      <c r="C10" s="3315" t="s">
        <v>46</v>
      </c>
      <c r="D10" s="1958"/>
      <c r="E10" s="1951"/>
      <c r="F10" s="1951"/>
      <c r="G10" s="1951"/>
      <c r="H10" s="1951"/>
      <c r="I10" s="1951"/>
      <c r="J10" s="1951"/>
      <c r="K10" s="1951"/>
      <c r="L10" s="1951"/>
      <c r="M10" s="1951"/>
      <c r="N10" s="1959">
        <v>11.6</v>
      </c>
      <c r="O10" s="1959">
        <v>11.2</v>
      </c>
      <c r="P10" s="1960">
        <v>11.1</v>
      </c>
      <c r="Q10" s="1960">
        <v>11.3</v>
      </c>
      <c r="R10" s="1960">
        <v>10.8</v>
      </c>
      <c r="S10" s="1961">
        <v>10.199999999999999</v>
      </c>
      <c r="T10" s="1962">
        <v>9.3000000000000007</v>
      </c>
      <c r="U10" s="1147">
        <v>8.6999999999999993</v>
      </c>
      <c r="V10" s="1147">
        <v>8.3000000000000007</v>
      </c>
      <c r="W10" s="1963">
        <v>8.4</v>
      </c>
      <c r="X10" s="1225">
        <v>6.4</v>
      </c>
    </row>
    <row r="11" spans="2:24" ht="13.2">
      <c r="B11" s="3314"/>
      <c r="C11" s="3324"/>
      <c r="D11" s="1967">
        <v>12.9</v>
      </c>
      <c r="E11" s="1941">
        <v>14.1</v>
      </c>
      <c r="F11" s="1941">
        <v>15.7</v>
      </c>
      <c r="G11" s="1941">
        <v>16</v>
      </c>
      <c r="H11" s="1941">
        <v>16.5</v>
      </c>
      <c r="I11" s="1941">
        <v>16</v>
      </c>
      <c r="J11" s="1941">
        <v>14.4</v>
      </c>
      <c r="K11" s="1941">
        <v>12.7</v>
      </c>
      <c r="L11" s="1945">
        <v>11.5</v>
      </c>
      <c r="M11" s="1941">
        <v>11.6</v>
      </c>
      <c r="N11" s="125">
        <v>11.4</v>
      </c>
      <c r="O11" s="125">
        <v>11</v>
      </c>
      <c r="P11" s="1693"/>
      <c r="Q11" s="1693"/>
      <c r="R11" s="1693"/>
      <c r="S11" s="1952"/>
      <c r="T11" s="1154"/>
      <c r="U11" s="1154"/>
      <c r="V11" s="1154"/>
      <c r="W11" s="1965"/>
      <c r="X11" s="1966"/>
    </row>
    <row r="12" spans="2:24" ht="13.2">
      <c r="B12" s="3313" t="s">
        <v>671</v>
      </c>
      <c r="C12" s="3315" t="s">
        <v>46</v>
      </c>
      <c r="D12" s="1958"/>
      <c r="E12" s="1951"/>
      <c r="F12" s="1951"/>
      <c r="G12" s="1951"/>
      <c r="H12" s="1951"/>
      <c r="I12" s="1951"/>
      <c r="J12" s="1951"/>
      <c r="K12" s="1951"/>
      <c r="L12" s="1951"/>
      <c r="M12" s="1951"/>
      <c r="N12" s="1959">
        <v>9.1999999999999993</v>
      </c>
      <c r="O12" s="1959">
        <v>9</v>
      </c>
      <c r="P12" s="1960">
        <v>9.1</v>
      </c>
      <c r="Q12" s="1960">
        <v>9.4</v>
      </c>
      <c r="R12" s="1960">
        <v>9</v>
      </c>
      <c r="S12" s="1961">
        <v>8.6</v>
      </c>
      <c r="T12" s="1962">
        <v>7.9</v>
      </c>
      <c r="U12" s="1147">
        <v>7.2</v>
      </c>
      <c r="V12" s="1147">
        <v>6.8</v>
      </c>
      <c r="W12" s="1963">
        <v>6.6</v>
      </c>
      <c r="X12" s="1225">
        <v>8.1</v>
      </c>
    </row>
    <row r="13" spans="2:24" ht="20.25" customHeight="1" thickBot="1">
      <c r="B13" s="3317"/>
      <c r="C13" s="3325"/>
      <c r="D13" s="1968">
        <v>11.2</v>
      </c>
      <c r="E13" s="1969">
        <v>12.7</v>
      </c>
      <c r="F13" s="1969">
        <v>14</v>
      </c>
      <c r="G13" s="1969">
        <v>14</v>
      </c>
      <c r="H13" s="1969">
        <v>14.5</v>
      </c>
      <c r="I13" s="1969">
        <v>13.5</v>
      </c>
      <c r="J13" s="1969">
        <v>11.9</v>
      </c>
      <c r="K13" s="1969">
        <v>10.4</v>
      </c>
      <c r="L13" s="1970">
        <v>8.6999999999999993</v>
      </c>
      <c r="M13" s="1969">
        <v>8.8000000000000007</v>
      </c>
      <c r="N13" s="1248">
        <v>9.1999999999999993</v>
      </c>
      <c r="O13" s="1248">
        <v>8.9</v>
      </c>
      <c r="P13" s="1971"/>
      <c r="Q13" s="1971"/>
      <c r="R13" s="1971"/>
      <c r="S13" s="1599"/>
      <c r="T13" s="1972"/>
      <c r="U13" s="1973"/>
      <c r="V13" s="1973"/>
      <c r="W13" s="1973"/>
      <c r="X13" s="1974"/>
    </row>
    <row r="14" spans="2:24" ht="13.2">
      <c r="B14" s="5"/>
      <c r="C14" s="5"/>
      <c r="D14" s="1039"/>
      <c r="E14" s="1039"/>
      <c r="F14" s="1039"/>
      <c r="G14" s="1039"/>
      <c r="H14" s="1039"/>
      <c r="I14" s="1039"/>
      <c r="J14" s="1039"/>
      <c r="K14" s="1039"/>
      <c r="L14" s="1039"/>
      <c r="M14" s="1039"/>
      <c r="N14" s="938"/>
      <c r="O14" s="938"/>
      <c r="P14" s="1957"/>
      <c r="Q14" s="1957"/>
      <c r="R14" s="1957"/>
      <c r="S14" s="1957"/>
      <c r="T14" s="1957"/>
      <c r="U14" s="1957"/>
    </row>
    <row r="15" spans="2:24" ht="48.6" customHeight="1">
      <c r="B15" s="3322" t="s">
        <v>672</v>
      </c>
      <c r="C15" s="3322"/>
      <c r="D15" s="3322"/>
      <c r="E15" s="3322"/>
      <c r="F15" s="3322"/>
      <c r="G15" s="3322"/>
      <c r="H15" s="3322"/>
      <c r="I15" s="3322"/>
      <c r="J15" s="3322"/>
      <c r="K15" s="3322"/>
      <c r="L15" s="3322"/>
    </row>
    <row r="16" spans="2:24" ht="56.25" customHeight="1">
      <c r="B16" s="3211" t="s">
        <v>673</v>
      </c>
      <c r="C16" s="3211"/>
      <c r="D16" s="3211"/>
      <c r="E16" s="3211"/>
      <c r="F16" s="3211"/>
      <c r="G16" s="3211"/>
      <c r="H16" s="3211"/>
      <c r="I16" s="3211"/>
      <c r="J16" s="3211"/>
      <c r="K16" s="3211"/>
      <c r="L16" s="3211"/>
      <c r="M16" s="3211"/>
    </row>
    <row r="23" spans="2:16" ht="15.6">
      <c r="B23" s="3323"/>
      <c r="C23" s="3323"/>
      <c r="D23" s="3323"/>
      <c r="E23" s="3323"/>
      <c r="F23" s="3323"/>
      <c r="G23" s="3323"/>
      <c r="H23" s="3323"/>
      <c r="I23" s="3323"/>
      <c r="J23" s="3323"/>
      <c r="K23" s="3323"/>
      <c r="L23" s="3323"/>
      <c r="M23" s="3323"/>
      <c r="N23" s="3323"/>
      <c r="O23" s="3323"/>
      <c r="P23" s="3323"/>
    </row>
    <row r="24" spans="2:16" ht="15.6">
      <c r="B24" s="3323"/>
      <c r="C24" s="3323"/>
      <c r="D24" s="3323"/>
      <c r="E24" s="3323"/>
      <c r="F24" s="3323"/>
      <c r="G24" s="3323"/>
      <c r="H24" s="3323"/>
      <c r="I24" s="3323"/>
      <c r="J24" s="3323"/>
      <c r="K24" s="3323"/>
      <c r="L24" s="3323"/>
      <c r="M24" s="3323"/>
      <c r="N24" s="3323"/>
      <c r="O24" s="3323"/>
      <c r="P24" s="3323"/>
    </row>
  </sheetData>
  <mergeCells count="17">
    <mergeCell ref="B6:B7"/>
    <mergeCell ref="C6:C7"/>
    <mergeCell ref="B1:C1"/>
    <mergeCell ref="E1:F1"/>
    <mergeCell ref="Q1:R1"/>
    <mergeCell ref="H2:V2"/>
    <mergeCell ref="B4:C4"/>
    <mergeCell ref="B15:L15"/>
    <mergeCell ref="B16:M16"/>
    <mergeCell ref="B23:P23"/>
    <mergeCell ref="B24:P24"/>
    <mergeCell ref="B8:B9"/>
    <mergeCell ref="C8:C9"/>
    <mergeCell ref="B10:B11"/>
    <mergeCell ref="C10:C11"/>
    <mergeCell ref="B12:B13"/>
    <mergeCell ref="C12:C13"/>
  </mergeCells>
  <hyperlinks>
    <hyperlink ref="D2" location="'LIST OF TABLES'!A1" display="Return to contents" xr:uid="{00000000-0004-0000-1600-000000000000}"/>
    <hyperlink ref="X2" location="'LIST OF TABLES'!A1" display="Return to contents" xr:uid="{00000000-0004-0000-1600-000001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N30"/>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48.5546875" style="1" customWidth="1"/>
    <col min="3" max="3" width="10.44140625" style="1" customWidth="1"/>
    <col min="4" max="39" width="10.6640625" style="1" customWidth="1"/>
    <col min="40" max="16384" width="9.109375" style="1"/>
  </cols>
  <sheetData>
    <row r="1" spans="2:40" ht="21" customHeight="1">
      <c r="B1" s="2" t="s">
        <v>248</v>
      </c>
      <c r="C1" s="3227"/>
      <c r="D1" s="3227"/>
      <c r="E1" s="3227"/>
      <c r="F1" s="3227"/>
      <c r="G1" s="3227"/>
      <c r="H1" s="3227"/>
      <c r="I1" s="3227"/>
      <c r="J1" s="3227"/>
      <c r="K1" s="3227"/>
      <c r="L1" s="3227"/>
      <c r="M1" s="3227"/>
      <c r="N1" s="3227"/>
      <c r="O1" s="3227"/>
      <c r="P1" s="3227"/>
      <c r="Q1" s="3227"/>
      <c r="R1" s="3227"/>
      <c r="S1" s="3227"/>
      <c r="T1" s="3227"/>
    </row>
    <row r="2" spans="2:40" ht="13.2">
      <c r="B2" s="168" t="s">
        <v>572</v>
      </c>
      <c r="C2" s="234">
        <v>45904</v>
      </c>
      <c r="F2" s="3135" t="s">
        <v>190</v>
      </c>
      <c r="G2" s="3135"/>
      <c r="Q2" s="3135" t="s">
        <v>190</v>
      </c>
      <c r="R2" s="3135"/>
      <c r="AB2" s="3135" t="s">
        <v>190</v>
      </c>
      <c r="AC2" s="3135"/>
      <c r="AM2" s="3135" t="s">
        <v>190</v>
      </c>
      <c r="AN2" s="3135"/>
    </row>
    <row r="3" spans="2:40" ht="16.2" thickBot="1">
      <c r="B3" s="3" t="s">
        <v>141</v>
      </c>
    </row>
    <row r="4" spans="2:40" ht="29.25" customHeight="1" thickBot="1">
      <c r="B4" s="3266" t="s">
        <v>123</v>
      </c>
      <c r="C4" s="3267"/>
      <c r="D4" s="559">
        <v>1989</v>
      </c>
      <c r="E4" s="559">
        <v>1990</v>
      </c>
      <c r="F4" s="559">
        <v>1991</v>
      </c>
      <c r="G4" s="559">
        <v>1992</v>
      </c>
      <c r="H4" s="559">
        <v>1993</v>
      </c>
      <c r="I4" s="559">
        <v>1994</v>
      </c>
      <c r="J4" s="560">
        <v>1995</v>
      </c>
      <c r="K4" s="561">
        <v>1996</v>
      </c>
      <c r="L4" s="561">
        <v>1997</v>
      </c>
      <c r="M4" s="562">
        <v>1998</v>
      </c>
      <c r="N4" s="563">
        <v>1999</v>
      </c>
      <c r="O4" s="559">
        <v>2000</v>
      </c>
      <c r="P4" s="559">
        <v>2001</v>
      </c>
      <c r="Q4" s="559">
        <v>2002</v>
      </c>
      <c r="R4" s="559">
        <v>2003</v>
      </c>
      <c r="S4" s="559">
        <v>2004</v>
      </c>
      <c r="T4" s="559">
        <v>2005</v>
      </c>
      <c r="U4" s="560">
        <v>2006</v>
      </c>
      <c r="V4" s="561">
        <v>2007</v>
      </c>
      <c r="W4" s="561">
        <v>2008</v>
      </c>
      <c r="X4" s="562">
        <v>2009</v>
      </c>
      <c r="Y4" s="563">
        <v>2010</v>
      </c>
      <c r="Z4" s="965">
        <v>2011</v>
      </c>
      <c r="AA4" s="965">
        <v>2012</v>
      </c>
      <c r="AB4" s="965">
        <v>2013</v>
      </c>
      <c r="AC4" s="965">
        <v>2014</v>
      </c>
      <c r="AD4" s="582">
        <v>2015</v>
      </c>
      <c r="AE4" s="679">
        <v>2016</v>
      </c>
      <c r="AF4" s="564">
        <v>2017</v>
      </c>
      <c r="AG4" s="564">
        <v>2018</v>
      </c>
      <c r="AH4" s="564">
        <v>2019</v>
      </c>
      <c r="AI4" s="564">
        <v>2020</v>
      </c>
      <c r="AJ4" s="564">
        <v>2021</v>
      </c>
      <c r="AK4" s="564">
        <v>2022</v>
      </c>
      <c r="AL4" s="564">
        <v>2023</v>
      </c>
      <c r="AM4" s="567">
        <v>2024</v>
      </c>
    </row>
    <row r="5" spans="2:40" ht="15.6" customHeight="1">
      <c r="B5" s="537" t="s">
        <v>141</v>
      </c>
      <c r="C5" s="538"/>
      <c r="D5" s="1616"/>
      <c r="E5" s="1617"/>
      <c r="F5" s="1617"/>
      <c r="G5" s="1617"/>
      <c r="H5" s="1617"/>
      <c r="I5" s="1617"/>
      <c r="J5" s="1617"/>
      <c r="K5" s="1617"/>
      <c r="L5" s="1617"/>
      <c r="M5" s="1617"/>
      <c r="N5" s="1617"/>
      <c r="O5" s="44"/>
      <c r="P5" s="44"/>
      <c r="Q5" s="44"/>
      <c r="R5" s="44"/>
      <c r="S5" s="44"/>
      <c r="T5" s="44"/>
      <c r="U5" s="45"/>
      <c r="V5" s="71"/>
      <c r="W5" s="108"/>
      <c r="X5" s="71"/>
      <c r="Y5" s="177"/>
      <c r="Z5" s="495"/>
      <c r="AA5" s="495"/>
      <c r="AB5" s="209"/>
      <c r="AC5" s="209"/>
      <c r="AD5" s="377"/>
      <c r="AE5" s="530"/>
      <c r="AF5" s="277"/>
      <c r="AG5" s="277"/>
      <c r="AH5" s="1758"/>
      <c r="AI5" s="1758"/>
      <c r="AJ5" s="1758"/>
      <c r="AK5" s="1758"/>
      <c r="AL5" s="1758"/>
      <c r="AM5" s="1776"/>
    </row>
    <row r="6" spans="2:40" s="48" customFormat="1" ht="18" customHeight="1">
      <c r="B6" s="1866" t="s">
        <v>536</v>
      </c>
      <c r="C6" s="680" t="s">
        <v>60</v>
      </c>
      <c r="D6" s="1618" t="s">
        <v>48</v>
      </c>
      <c r="E6" s="1619" t="s">
        <v>48</v>
      </c>
      <c r="F6" s="1619" t="s">
        <v>48</v>
      </c>
      <c r="G6" s="1619" t="s">
        <v>48</v>
      </c>
      <c r="H6" s="1619" t="s">
        <v>48</v>
      </c>
      <c r="I6" s="1619" t="s">
        <v>48</v>
      </c>
      <c r="J6" s="1619" t="s">
        <v>48</v>
      </c>
      <c r="K6" s="1619" t="s">
        <v>48</v>
      </c>
      <c r="L6" s="1619" t="s">
        <v>48</v>
      </c>
      <c r="M6" s="1619" t="s">
        <v>48</v>
      </c>
      <c r="N6" s="1619" t="s">
        <v>48</v>
      </c>
      <c r="O6" s="306">
        <v>300757.3</v>
      </c>
      <c r="P6" s="306">
        <v>329704.7</v>
      </c>
      <c r="Q6" s="306">
        <v>326124.90000000002</v>
      </c>
      <c r="R6" s="306">
        <v>345144.8</v>
      </c>
      <c r="S6" s="306">
        <v>377534.5</v>
      </c>
      <c r="T6" s="306">
        <v>427125.4</v>
      </c>
      <c r="U6" s="306">
        <v>495309.5</v>
      </c>
      <c r="V6" s="307">
        <v>561623.80000000005</v>
      </c>
      <c r="W6" s="306">
        <v>666231.30000000005</v>
      </c>
      <c r="X6" s="306">
        <v>720232.5</v>
      </c>
      <c r="Y6" s="378">
        <v>783648.5</v>
      </c>
      <c r="Z6" s="378">
        <v>881496.3</v>
      </c>
      <c r="AA6" s="378">
        <v>921412.5</v>
      </c>
      <c r="AB6" s="378">
        <v>978908.2</v>
      </c>
      <c r="AC6" s="378">
        <v>1059015.3</v>
      </c>
      <c r="AD6" s="378">
        <v>1154992.6000000001</v>
      </c>
      <c r="AE6" s="378">
        <v>1265661.7</v>
      </c>
      <c r="AF6" s="378">
        <v>1324368.6000000001</v>
      </c>
      <c r="AG6" s="378">
        <v>1446092.6</v>
      </c>
      <c r="AH6" s="378">
        <v>1565574.7</v>
      </c>
      <c r="AI6" s="371">
        <v>1822727.7</v>
      </c>
      <c r="AJ6" s="371">
        <v>1984816.2</v>
      </c>
      <c r="AK6" s="381">
        <v>2091255.5</v>
      </c>
      <c r="AL6" s="525">
        <v>2268220.7999999998</v>
      </c>
      <c r="AM6" s="3009">
        <v>2479751.5</v>
      </c>
    </row>
    <row r="7" spans="2:40" ht="18" customHeight="1">
      <c r="B7" s="541"/>
      <c r="C7" s="546" t="s">
        <v>3</v>
      </c>
      <c r="D7" s="1620" t="s">
        <v>48</v>
      </c>
      <c r="E7" s="1619" t="s">
        <v>48</v>
      </c>
      <c r="F7" s="1619" t="s">
        <v>48</v>
      </c>
      <c r="G7" s="1619" t="s">
        <v>48</v>
      </c>
      <c r="H7" s="1619" t="s">
        <v>48</v>
      </c>
      <c r="I7" s="1619" t="s">
        <v>48</v>
      </c>
      <c r="J7" s="1619" t="s">
        <v>48</v>
      </c>
      <c r="K7" s="1619" t="s">
        <v>48</v>
      </c>
      <c r="L7" s="1619" t="s">
        <v>48</v>
      </c>
      <c r="M7" s="1619" t="s">
        <v>48</v>
      </c>
      <c r="N7" s="1619" t="s">
        <v>48</v>
      </c>
      <c r="O7" s="104">
        <v>111.9</v>
      </c>
      <c r="P7" s="104">
        <v>109.6</v>
      </c>
      <c r="Q7" s="104">
        <v>98.9</v>
      </c>
      <c r="R7" s="104">
        <v>105.8</v>
      </c>
      <c r="S7" s="104">
        <v>109.4</v>
      </c>
      <c r="T7" s="104">
        <v>113.1</v>
      </c>
      <c r="U7" s="104">
        <v>116</v>
      </c>
      <c r="V7" s="101">
        <v>113.4</v>
      </c>
      <c r="W7" s="104">
        <v>118.6</v>
      </c>
      <c r="X7" s="104">
        <v>108.1</v>
      </c>
      <c r="Y7" s="173">
        <v>108.8</v>
      </c>
      <c r="Z7" s="173">
        <v>112.5</v>
      </c>
      <c r="AA7" s="173">
        <v>104.5</v>
      </c>
      <c r="AB7" s="173">
        <v>106.2</v>
      </c>
      <c r="AC7" s="173">
        <v>108.2</v>
      </c>
      <c r="AD7" s="173">
        <v>109.1</v>
      </c>
      <c r="AE7" s="173">
        <f>AE6/AD6%</f>
        <v>109.6</v>
      </c>
      <c r="AF7" s="173">
        <v>104.6</v>
      </c>
      <c r="AG7" s="173">
        <v>109.2</v>
      </c>
      <c r="AH7" s="173">
        <v>108.3</v>
      </c>
      <c r="AI7" s="386">
        <v>116.4</v>
      </c>
      <c r="AJ7" s="2229">
        <v>108.9</v>
      </c>
      <c r="AK7" s="381">
        <v>105.4</v>
      </c>
      <c r="AL7" s="360">
        <v>108.5</v>
      </c>
      <c r="AM7" s="2999">
        <v>109.3</v>
      </c>
    </row>
    <row r="8" spans="2:40" ht="18" customHeight="1">
      <c r="B8" s="541"/>
      <c r="C8" s="681" t="s">
        <v>310</v>
      </c>
      <c r="D8" s="1620" t="s">
        <v>48</v>
      </c>
      <c r="E8" s="1619" t="s">
        <v>48</v>
      </c>
      <c r="F8" s="1619" t="s">
        <v>48</v>
      </c>
      <c r="G8" s="1619" t="s">
        <v>48</v>
      </c>
      <c r="H8" s="1619" t="s">
        <v>48</v>
      </c>
      <c r="I8" s="1619" t="s">
        <v>48</v>
      </c>
      <c r="J8" s="1619" t="s">
        <v>48</v>
      </c>
      <c r="K8" s="1619" t="s">
        <v>48</v>
      </c>
      <c r="L8" s="1619" t="s">
        <v>48</v>
      </c>
      <c r="M8" s="1619" t="s">
        <v>48</v>
      </c>
      <c r="N8" s="1619" t="s">
        <v>48</v>
      </c>
      <c r="O8" s="104">
        <v>40</v>
      </c>
      <c r="P8" s="104">
        <v>42</v>
      </c>
      <c r="Q8" s="104">
        <v>40</v>
      </c>
      <c r="R8" s="104">
        <v>40.6</v>
      </c>
      <c r="S8" s="104">
        <v>40.299999999999997</v>
      </c>
      <c r="T8" s="104">
        <v>43</v>
      </c>
      <c r="U8" s="104">
        <v>46.1</v>
      </c>
      <c r="V8" s="104">
        <v>47.2</v>
      </c>
      <c r="W8" s="104">
        <v>51.6</v>
      </c>
      <c r="X8" s="104">
        <v>52.4</v>
      </c>
      <c r="Y8" s="104">
        <v>54.4</v>
      </c>
      <c r="Z8" s="104">
        <v>56.4</v>
      </c>
      <c r="AA8" s="104">
        <v>56.8</v>
      </c>
      <c r="AB8" s="104">
        <v>59.8</v>
      </c>
      <c r="AC8" s="104">
        <v>61.9</v>
      </c>
      <c r="AD8" s="104">
        <v>63.8</v>
      </c>
      <c r="AE8" s="104">
        <v>67.8</v>
      </c>
      <c r="AF8" s="104">
        <v>66.3</v>
      </c>
      <c r="AG8" s="104">
        <v>67.3</v>
      </c>
      <c r="AH8" s="104">
        <v>67.7</v>
      </c>
      <c r="AI8" s="104">
        <v>77.099999999999994</v>
      </c>
      <c r="AJ8" s="104">
        <v>74.599999999999994</v>
      </c>
      <c r="AK8" s="381">
        <v>67.400000000000006</v>
      </c>
      <c r="AL8" s="988">
        <v>66.400000000000006</v>
      </c>
      <c r="AM8" s="2755">
        <v>68.099999999999994</v>
      </c>
    </row>
    <row r="9" spans="2:40" ht="28.95" customHeight="1">
      <c r="B9" s="682" t="s">
        <v>412</v>
      </c>
      <c r="C9" s="683" t="s">
        <v>60</v>
      </c>
      <c r="D9" s="1618" t="s">
        <v>48</v>
      </c>
      <c r="E9" s="1619" t="s">
        <v>48</v>
      </c>
      <c r="F9" s="1619" t="s">
        <v>48</v>
      </c>
      <c r="G9" s="1619" t="s">
        <v>48</v>
      </c>
      <c r="H9" s="1619" t="s">
        <v>48</v>
      </c>
      <c r="I9" s="1619" t="s">
        <v>48</v>
      </c>
      <c r="J9" s="1619" t="s">
        <v>48</v>
      </c>
      <c r="K9" s="1619" t="s">
        <v>48</v>
      </c>
      <c r="L9" s="1619" t="s">
        <v>48</v>
      </c>
      <c r="M9" s="1619" t="s">
        <v>48</v>
      </c>
      <c r="N9" s="1619" t="s">
        <v>48</v>
      </c>
      <c r="O9" s="228">
        <v>34112.699999999997</v>
      </c>
      <c r="P9" s="228">
        <v>38213.5</v>
      </c>
      <c r="Q9" s="228">
        <v>42192.800000000003</v>
      </c>
      <c r="R9" s="228">
        <v>49417</v>
      </c>
      <c r="S9" s="228">
        <v>50775.6</v>
      </c>
      <c r="T9" s="228">
        <v>57154.7</v>
      </c>
      <c r="U9" s="228">
        <v>68767.600000000006</v>
      </c>
      <c r="V9" s="309">
        <v>77160</v>
      </c>
      <c r="W9" s="228">
        <v>90812.3</v>
      </c>
      <c r="X9" s="228">
        <v>89777.600000000006</v>
      </c>
      <c r="Y9" s="380">
        <v>92707</v>
      </c>
      <c r="Z9" s="380">
        <v>101848.6</v>
      </c>
      <c r="AA9" s="380">
        <v>102470.5</v>
      </c>
      <c r="AB9" s="380">
        <v>114403.2</v>
      </c>
      <c r="AC9" s="380">
        <v>130029.9</v>
      </c>
      <c r="AD9" s="380">
        <v>149715.6</v>
      </c>
      <c r="AE9" s="380">
        <v>174401.2</v>
      </c>
      <c r="AF9" s="380">
        <v>184486.39999999999</v>
      </c>
      <c r="AG9" s="380">
        <v>203212.5</v>
      </c>
      <c r="AH9" s="380">
        <v>224072.7</v>
      </c>
      <c r="AI9" s="372">
        <v>306809.40000000002</v>
      </c>
      <c r="AJ9" s="372">
        <v>340406.5</v>
      </c>
      <c r="AK9" s="381">
        <v>353707.5</v>
      </c>
      <c r="AL9" s="525">
        <v>362608.6</v>
      </c>
      <c r="AM9" s="2302">
        <v>399102.2</v>
      </c>
    </row>
    <row r="10" spans="2:40" ht="18" customHeight="1">
      <c r="B10" s="544"/>
      <c r="C10" s="546" t="s">
        <v>3</v>
      </c>
      <c r="D10" s="1620" t="s">
        <v>48</v>
      </c>
      <c r="E10" s="1619" t="s">
        <v>48</v>
      </c>
      <c r="F10" s="1619" t="s">
        <v>48</v>
      </c>
      <c r="G10" s="1619" t="s">
        <v>48</v>
      </c>
      <c r="H10" s="1619" t="s">
        <v>48</v>
      </c>
      <c r="I10" s="1619" t="s">
        <v>48</v>
      </c>
      <c r="J10" s="1619" t="s">
        <v>48</v>
      </c>
      <c r="K10" s="1619" t="s">
        <v>48</v>
      </c>
      <c r="L10" s="1619" t="s">
        <v>48</v>
      </c>
      <c r="M10" s="1619" t="s">
        <v>48</v>
      </c>
      <c r="N10" s="1619" t="s">
        <v>48</v>
      </c>
      <c r="O10" s="104">
        <v>89.6</v>
      </c>
      <c r="P10" s="104">
        <v>112</v>
      </c>
      <c r="Q10" s="104">
        <v>110.4</v>
      </c>
      <c r="R10" s="104">
        <v>117.1</v>
      </c>
      <c r="S10" s="104">
        <v>102.7</v>
      </c>
      <c r="T10" s="104">
        <v>112.6</v>
      </c>
      <c r="U10" s="104">
        <v>120.3</v>
      </c>
      <c r="V10" s="101">
        <v>112.2</v>
      </c>
      <c r="W10" s="104">
        <v>117.7</v>
      </c>
      <c r="X10" s="104">
        <v>98.9</v>
      </c>
      <c r="Y10" s="173">
        <v>103.3</v>
      </c>
      <c r="Z10" s="173">
        <v>109.9</v>
      </c>
      <c r="AA10" s="173">
        <v>100.6</v>
      </c>
      <c r="AB10" s="173">
        <v>111.6</v>
      </c>
      <c r="AC10" s="173">
        <v>113.7</v>
      </c>
      <c r="AD10" s="173">
        <v>115.1</v>
      </c>
      <c r="AE10" s="173">
        <v>116.5</v>
      </c>
      <c r="AF10" s="173">
        <v>105.8</v>
      </c>
      <c r="AG10" s="173">
        <v>110.2</v>
      </c>
      <c r="AH10" s="173">
        <v>110.3</v>
      </c>
      <c r="AI10" s="386">
        <v>136.9</v>
      </c>
      <c r="AJ10" s="386">
        <v>110.9</v>
      </c>
      <c r="AK10" s="1677">
        <v>103.9</v>
      </c>
      <c r="AL10" s="2753">
        <v>102.5</v>
      </c>
      <c r="AM10" s="2754">
        <v>110.1</v>
      </c>
    </row>
    <row r="11" spans="2:40" ht="18" customHeight="1">
      <c r="B11" s="541" t="s">
        <v>142</v>
      </c>
      <c r="C11" s="546" t="s">
        <v>46</v>
      </c>
      <c r="D11" s="1621" t="s">
        <v>48</v>
      </c>
      <c r="E11" s="1619" t="s">
        <v>48</v>
      </c>
      <c r="F11" s="1619" t="s">
        <v>48</v>
      </c>
      <c r="G11" s="1619" t="s">
        <v>48</v>
      </c>
      <c r="H11" s="1619" t="s">
        <v>48</v>
      </c>
      <c r="I11" s="1619" t="s">
        <v>48</v>
      </c>
      <c r="J11" s="1619" t="s">
        <v>48</v>
      </c>
      <c r="K11" s="1619" t="s">
        <v>48</v>
      </c>
      <c r="L11" s="1619" t="s">
        <v>48</v>
      </c>
      <c r="M11" s="1619" t="s">
        <v>48</v>
      </c>
      <c r="N11" s="1619" t="s">
        <v>48</v>
      </c>
      <c r="O11" s="132">
        <v>21.5</v>
      </c>
      <c r="P11" s="132">
        <v>14</v>
      </c>
      <c r="Q11" s="132">
        <v>7.5</v>
      </c>
      <c r="R11" s="132">
        <v>5.75</v>
      </c>
      <c r="S11" s="132">
        <v>7</v>
      </c>
      <c r="T11" s="132">
        <v>4.75</v>
      </c>
      <c r="U11" s="132">
        <v>4.25</v>
      </c>
      <c r="V11" s="132">
        <v>5.25</v>
      </c>
      <c r="W11" s="132">
        <v>5.25</v>
      </c>
      <c r="X11" s="132">
        <v>3.75</v>
      </c>
      <c r="Y11" s="381">
        <v>3.75</v>
      </c>
      <c r="Z11" s="381">
        <v>4.75</v>
      </c>
      <c r="AA11" s="381">
        <v>4.5</v>
      </c>
      <c r="AB11" s="381">
        <v>2.75</v>
      </c>
      <c r="AC11" s="381">
        <v>2.25</v>
      </c>
      <c r="AD11" s="381">
        <v>1.75</v>
      </c>
      <c r="AE11" s="381">
        <v>1.75</v>
      </c>
      <c r="AF11" s="381">
        <v>1.75</v>
      </c>
      <c r="AG11" s="381">
        <v>1.75</v>
      </c>
      <c r="AH11" s="381">
        <v>1.75</v>
      </c>
      <c r="AI11" s="1677">
        <v>0.11</v>
      </c>
      <c r="AJ11" s="1677">
        <v>1.8</v>
      </c>
      <c r="AK11" s="1677">
        <v>6.8</v>
      </c>
      <c r="AL11" s="1677">
        <v>5.8</v>
      </c>
      <c r="AM11" s="532">
        <v>5.8</v>
      </c>
    </row>
    <row r="12" spans="2:40" ht="18" customHeight="1">
      <c r="B12" s="541" t="s">
        <v>143</v>
      </c>
      <c r="C12" s="546" t="s">
        <v>46</v>
      </c>
      <c r="D12" s="1621" t="s">
        <v>48</v>
      </c>
      <c r="E12" s="1619" t="s">
        <v>48</v>
      </c>
      <c r="F12" s="1619" t="s">
        <v>48</v>
      </c>
      <c r="G12" s="1619" t="s">
        <v>48</v>
      </c>
      <c r="H12" s="1619" t="s">
        <v>48</v>
      </c>
      <c r="I12" s="1619" t="s">
        <v>48</v>
      </c>
      <c r="J12" s="1619" t="s">
        <v>48</v>
      </c>
      <c r="K12" s="1619" t="s">
        <v>48</v>
      </c>
      <c r="L12" s="1619" t="s">
        <v>48</v>
      </c>
      <c r="M12" s="1619" t="s">
        <v>48</v>
      </c>
      <c r="N12" s="1619" t="s">
        <v>48</v>
      </c>
      <c r="O12" s="132">
        <v>23</v>
      </c>
      <c r="P12" s="132">
        <v>15.5</v>
      </c>
      <c r="Q12" s="132">
        <v>8.75</v>
      </c>
      <c r="R12" s="132">
        <v>6.75</v>
      </c>
      <c r="S12" s="132">
        <v>8</v>
      </c>
      <c r="T12" s="132">
        <v>6</v>
      </c>
      <c r="U12" s="132">
        <v>5.5</v>
      </c>
      <c r="V12" s="132">
        <v>6.5</v>
      </c>
      <c r="W12" s="132">
        <v>6.5</v>
      </c>
      <c r="X12" s="132">
        <v>5</v>
      </c>
      <c r="Y12" s="381">
        <v>5</v>
      </c>
      <c r="Z12" s="381">
        <v>6</v>
      </c>
      <c r="AA12" s="381">
        <v>5.75</v>
      </c>
      <c r="AB12" s="381">
        <v>4</v>
      </c>
      <c r="AC12" s="381">
        <v>3</v>
      </c>
      <c r="AD12" s="381">
        <v>2.5</v>
      </c>
      <c r="AE12" s="381">
        <v>2.5</v>
      </c>
      <c r="AF12" s="381">
        <v>2.5</v>
      </c>
      <c r="AG12" s="381">
        <v>2.5</v>
      </c>
      <c r="AH12" s="381">
        <v>2.5</v>
      </c>
      <c r="AI12" s="1677">
        <v>0.5</v>
      </c>
      <c r="AJ12" s="1677">
        <v>2.25</v>
      </c>
      <c r="AK12" s="1677">
        <v>7.25</v>
      </c>
      <c r="AL12" s="1677">
        <v>6.25</v>
      </c>
      <c r="AM12" s="532">
        <v>6.25</v>
      </c>
    </row>
    <row r="13" spans="2:40" ht="18" customHeight="1">
      <c r="B13" s="684" t="s">
        <v>311</v>
      </c>
      <c r="C13" s="685" t="s">
        <v>46</v>
      </c>
      <c r="D13" s="1621" t="s">
        <v>48</v>
      </c>
      <c r="E13" s="1619" t="s">
        <v>48</v>
      </c>
      <c r="F13" s="1619" t="s">
        <v>48</v>
      </c>
      <c r="G13" s="1619" t="s">
        <v>48</v>
      </c>
      <c r="H13" s="1619" t="s">
        <v>48</v>
      </c>
      <c r="I13" s="1619" t="s">
        <v>48</v>
      </c>
      <c r="J13" s="1619" t="s">
        <v>48</v>
      </c>
      <c r="K13" s="1619" t="s">
        <v>48</v>
      </c>
      <c r="L13" s="1619" t="s">
        <v>48</v>
      </c>
      <c r="M13" s="1619" t="s">
        <v>48</v>
      </c>
      <c r="N13" s="1619" t="s">
        <v>48</v>
      </c>
      <c r="O13" s="132">
        <v>19</v>
      </c>
      <c r="P13" s="132">
        <v>11.5</v>
      </c>
      <c r="Q13" s="132">
        <v>6.75</v>
      </c>
      <c r="R13" s="132">
        <v>5.25</v>
      </c>
      <c r="S13" s="132">
        <v>6.5</v>
      </c>
      <c r="T13" s="132">
        <v>4.5</v>
      </c>
      <c r="U13" s="132">
        <v>4</v>
      </c>
      <c r="V13" s="132">
        <v>5</v>
      </c>
      <c r="W13" s="132">
        <v>5</v>
      </c>
      <c r="X13" s="132">
        <v>3.5</v>
      </c>
      <c r="Y13" s="381">
        <v>3.5</v>
      </c>
      <c r="Z13" s="381">
        <v>4.5</v>
      </c>
      <c r="AA13" s="381">
        <v>4.25</v>
      </c>
      <c r="AB13" s="381">
        <v>2.5</v>
      </c>
      <c r="AC13" s="381">
        <v>2</v>
      </c>
      <c r="AD13" s="381">
        <v>1.5</v>
      </c>
      <c r="AE13" s="381">
        <v>1.5</v>
      </c>
      <c r="AF13" s="381">
        <v>1.5</v>
      </c>
      <c r="AG13" s="381">
        <v>1.5</v>
      </c>
      <c r="AH13" s="381">
        <v>1.5</v>
      </c>
      <c r="AI13" s="1677">
        <v>0.1</v>
      </c>
      <c r="AJ13" s="1677">
        <v>1.75</v>
      </c>
      <c r="AK13" s="1677">
        <v>6.75</v>
      </c>
      <c r="AL13" s="1677">
        <v>5.75</v>
      </c>
      <c r="AM13" s="532">
        <v>5.75</v>
      </c>
    </row>
    <row r="14" spans="2:40" ht="18" customHeight="1">
      <c r="B14" s="684" t="s">
        <v>336</v>
      </c>
      <c r="C14" s="685"/>
      <c r="D14" s="1622"/>
      <c r="E14" s="1623"/>
      <c r="F14" s="1623"/>
      <c r="G14" s="1623"/>
      <c r="H14" s="1623"/>
      <c r="I14" s="1623"/>
      <c r="J14" s="1623"/>
      <c r="K14" s="1623"/>
      <c r="L14" s="1623"/>
      <c r="M14" s="1623"/>
      <c r="N14" s="1623"/>
      <c r="O14" s="132"/>
      <c r="P14" s="132"/>
      <c r="Q14" s="132"/>
      <c r="R14" s="132"/>
      <c r="S14" s="132"/>
      <c r="T14" s="132"/>
      <c r="U14" s="132"/>
      <c r="V14" s="132"/>
      <c r="W14" s="132"/>
      <c r="X14" s="132"/>
      <c r="Y14" s="381"/>
      <c r="Z14" s="381"/>
      <c r="AA14" s="381"/>
      <c r="AB14" s="381"/>
      <c r="AC14" s="381"/>
      <c r="AD14" s="381"/>
      <c r="AE14" s="381"/>
      <c r="AF14" s="381"/>
      <c r="AG14" s="381"/>
      <c r="AH14" s="381"/>
      <c r="AI14" s="1677"/>
      <c r="AJ14" s="1677"/>
      <c r="AK14" s="1677"/>
      <c r="AL14" s="1677"/>
      <c r="AM14" s="532"/>
    </row>
    <row r="15" spans="2:40" s="4" customFormat="1" ht="18" customHeight="1">
      <c r="B15" s="1119" t="s">
        <v>655</v>
      </c>
      <c r="C15" s="1606" t="s">
        <v>144</v>
      </c>
      <c r="D15" s="1624">
        <v>65</v>
      </c>
      <c r="E15" s="1625">
        <v>95</v>
      </c>
      <c r="F15" s="1625">
        <v>109.57</v>
      </c>
      <c r="G15" s="1625">
        <v>157.66999999999999</v>
      </c>
      <c r="H15" s="1625">
        <v>213.44</v>
      </c>
      <c r="I15" s="1625">
        <v>243.72</v>
      </c>
      <c r="J15" s="1625">
        <v>246.8</v>
      </c>
      <c r="K15" s="1625">
        <v>287.55</v>
      </c>
      <c r="L15" s="1625">
        <v>351.8</v>
      </c>
      <c r="M15" s="1625">
        <v>350.4</v>
      </c>
      <c r="N15" s="1625">
        <v>414.83</v>
      </c>
      <c r="O15" s="262">
        <v>434.64</v>
      </c>
      <c r="P15" s="262">
        <v>409.39</v>
      </c>
      <c r="Q15" s="262">
        <v>407.95</v>
      </c>
      <c r="R15" s="262">
        <v>388.89</v>
      </c>
      <c r="S15" s="262">
        <v>365.4</v>
      </c>
      <c r="T15" s="485">
        <v>323.48</v>
      </c>
      <c r="U15" s="485">
        <v>310.25</v>
      </c>
      <c r="V15" s="485">
        <v>276.67</v>
      </c>
      <c r="W15" s="485">
        <v>240.92</v>
      </c>
      <c r="X15" s="485">
        <v>311.62</v>
      </c>
      <c r="Y15" s="391">
        <v>301.57</v>
      </c>
      <c r="Z15" s="391">
        <v>296.33999999999997</v>
      </c>
      <c r="AA15" s="391">
        <v>325.7</v>
      </c>
      <c r="AB15" s="391">
        <v>316.08</v>
      </c>
      <c r="AC15" s="391">
        <v>315.51</v>
      </c>
      <c r="AD15" s="391">
        <v>377.01</v>
      </c>
      <c r="AE15" s="391">
        <v>394.31</v>
      </c>
      <c r="AF15" s="391">
        <v>377.77</v>
      </c>
      <c r="AG15" s="391">
        <v>361.34</v>
      </c>
      <c r="AH15" s="1494">
        <v>383.95</v>
      </c>
      <c r="AI15" s="1874">
        <v>389.93</v>
      </c>
      <c r="AJ15" s="1874">
        <v>386.29</v>
      </c>
      <c r="AK15" s="1874">
        <v>446.07</v>
      </c>
      <c r="AL15" s="1874">
        <v>420.21</v>
      </c>
      <c r="AM15" s="1495">
        <v>398.12</v>
      </c>
    </row>
    <row r="16" spans="2:40" ht="18" customHeight="1">
      <c r="B16" s="1909" t="s">
        <v>656</v>
      </c>
      <c r="C16" s="1606" t="s">
        <v>144</v>
      </c>
      <c r="D16" s="1621" t="s">
        <v>48</v>
      </c>
      <c r="E16" s="1619" t="s">
        <v>48</v>
      </c>
      <c r="F16" s="1619" t="s">
        <v>48</v>
      </c>
      <c r="G16" s="1619" t="s">
        <v>48</v>
      </c>
      <c r="H16" s="1619" t="s">
        <v>48</v>
      </c>
      <c r="I16" s="1619" t="s">
        <v>48</v>
      </c>
      <c r="J16" s="1619" t="s">
        <v>48</v>
      </c>
      <c r="K16" s="1619" t="s">
        <v>48</v>
      </c>
      <c r="L16" s="1619" t="s">
        <v>48</v>
      </c>
      <c r="M16" s="1619" t="s">
        <v>48</v>
      </c>
      <c r="N16" s="1619" t="s">
        <v>48</v>
      </c>
      <c r="O16" s="262">
        <v>401.1</v>
      </c>
      <c r="P16" s="262">
        <v>366.85</v>
      </c>
      <c r="Q16" s="262">
        <v>385.57</v>
      </c>
      <c r="R16" s="262">
        <v>439.78</v>
      </c>
      <c r="S16" s="262">
        <v>453.4</v>
      </c>
      <c r="T16" s="486">
        <v>402.54</v>
      </c>
      <c r="U16" s="486">
        <v>389.51</v>
      </c>
      <c r="V16" s="486">
        <v>378.29</v>
      </c>
      <c r="W16" s="486">
        <v>351.66</v>
      </c>
      <c r="X16" s="486">
        <v>432.73</v>
      </c>
      <c r="Y16" s="391">
        <v>399.46</v>
      </c>
      <c r="Z16" s="391">
        <v>411.98</v>
      </c>
      <c r="AA16" s="391">
        <v>418.5</v>
      </c>
      <c r="AB16" s="391">
        <v>419.75</v>
      </c>
      <c r="AC16" s="391">
        <v>418.52</v>
      </c>
      <c r="AD16" s="391">
        <v>418.39</v>
      </c>
      <c r="AE16" s="391">
        <v>436.25</v>
      </c>
      <c r="AF16" s="391">
        <v>425.76</v>
      </c>
      <c r="AG16" s="391">
        <v>426.23</v>
      </c>
      <c r="AH16" s="391">
        <v>429.8</v>
      </c>
      <c r="AI16" s="1875">
        <v>444.48</v>
      </c>
      <c r="AJ16" s="1875">
        <v>456.74</v>
      </c>
      <c r="AK16" s="1875">
        <v>468.69</v>
      </c>
      <c r="AL16" s="1875">
        <v>454.3</v>
      </c>
      <c r="AM16" s="533">
        <v>430.64</v>
      </c>
    </row>
    <row r="17" spans="2:39" ht="18" customHeight="1" thickBot="1">
      <c r="B17" s="1910" t="s">
        <v>657</v>
      </c>
      <c r="C17" s="1607" t="s">
        <v>144</v>
      </c>
      <c r="D17" s="1626">
        <v>41.81</v>
      </c>
      <c r="E17" s="1627">
        <v>74.77</v>
      </c>
      <c r="F17" s="1627">
        <v>80.98</v>
      </c>
      <c r="G17" s="1627">
        <v>107.83</v>
      </c>
      <c r="H17" s="1627">
        <v>145.46</v>
      </c>
      <c r="I17" s="1627">
        <v>184.87</v>
      </c>
      <c r="J17" s="1627">
        <v>214.33</v>
      </c>
      <c r="K17" s="1627">
        <v>213.14</v>
      </c>
      <c r="L17" s="1627">
        <v>242.05</v>
      </c>
      <c r="M17" s="1627">
        <v>254.24</v>
      </c>
      <c r="N17" s="1627">
        <v>259.54000000000002</v>
      </c>
      <c r="O17" s="1496">
        <v>257.47000000000003</v>
      </c>
      <c r="P17" s="1496">
        <v>243.1</v>
      </c>
      <c r="Q17" s="1496">
        <v>262.7</v>
      </c>
      <c r="R17" s="1496">
        <v>289.05</v>
      </c>
      <c r="S17" s="1496">
        <v>293.58</v>
      </c>
      <c r="T17" s="1496">
        <v>259.99</v>
      </c>
      <c r="U17" s="1496">
        <v>247.61</v>
      </c>
      <c r="V17" s="1496">
        <v>230.35</v>
      </c>
      <c r="W17" s="1496">
        <v>222.02</v>
      </c>
      <c r="X17" s="1496">
        <v>286.58</v>
      </c>
      <c r="Y17" s="1496">
        <v>289.51</v>
      </c>
      <c r="Z17" s="1496">
        <v>334.84</v>
      </c>
      <c r="AA17" s="1496">
        <v>347.21</v>
      </c>
      <c r="AB17" s="1496">
        <v>341</v>
      </c>
      <c r="AC17" s="1496">
        <v>351.23</v>
      </c>
      <c r="AD17" s="1497">
        <v>392</v>
      </c>
      <c r="AE17" s="1498">
        <v>400.21</v>
      </c>
      <c r="AF17" s="1498">
        <v>383.49</v>
      </c>
      <c r="AG17" s="1498">
        <v>369.18</v>
      </c>
      <c r="AH17" s="1498">
        <v>386.34</v>
      </c>
      <c r="AI17" s="1876">
        <v>415.32</v>
      </c>
      <c r="AJ17" s="1876">
        <v>422.52</v>
      </c>
      <c r="AK17" s="1876">
        <v>466.93</v>
      </c>
      <c r="AL17" s="1876">
        <v>467.6</v>
      </c>
      <c r="AM17" s="1066">
        <v>452.26</v>
      </c>
    </row>
    <row r="18" spans="2:39" ht="15" customHeight="1">
      <c r="B18" s="5"/>
      <c r="C18" s="5"/>
      <c r="D18" s="5"/>
      <c r="E18" s="5"/>
      <c r="F18" s="5"/>
      <c r="G18" s="5"/>
      <c r="H18" s="5"/>
      <c r="I18" s="5"/>
      <c r="J18" s="5"/>
      <c r="K18" s="5"/>
      <c r="L18" s="5"/>
      <c r="O18" s="5"/>
      <c r="P18" s="5"/>
      <c r="Q18" s="5"/>
      <c r="R18" s="5"/>
      <c r="S18" s="5"/>
      <c r="T18" s="5"/>
      <c r="U18" s="5"/>
      <c r="V18" s="5"/>
      <c r="W18" s="5"/>
    </row>
    <row r="19" spans="2:39" ht="84" customHeight="1">
      <c r="B19" s="3332" t="s">
        <v>403</v>
      </c>
      <c r="C19" s="3332"/>
      <c r="D19" s="3332"/>
      <c r="E19" s="3332"/>
      <c r="F19" s="3332"/>
      <c r="G19" s="3332"/>
      <c r="H19" s="3332"/>
      <c r="I19" s="3332"/>
      <c r="J19" s="3332"/>
      <c r="K19" s="2597"/>
      <c r="L19" s="2597"/>
      <c r="M19" s="2597"/>
      <c r="N19" s="2597"/>
      <c r="O19" s="2597"/>
      <c r="P19" s="2597"/>
      <c r="Q19" s="2597"/>
      <c r="R19" s="2597"/>
      <c r="S19" s="2597"/>
      <c r="T19" s="2597"/>
      <c r="U19" s="2597"/>
      <c r="V19" s="2597"/>
      <c r="W19" s="2597"/>
    </row>
    <row r="20" spans="2:39" ht="18.600000000000001" customHeight="1">
      <c r="B20" s="3332" t="s">
        <v>313</v>
      </c>
      <c r="C20" s="3332"/>
      <c r="D20" s="3332"/>
      <c r="E20" s="3332"/>
      <c r="F20" s="3332"/>
      <c r="G20" s="3332"/>
      <c r="H20" s="3332"/>
      <c r="I20" s="2600"/>
      <c r="J20" s="2596"/>
      <c r="K20" s="2596"/>
      <c r="L20" s="2596"/>
      <c r="M20" s="2596"/>
      <c r="N20" s="2596"/>
      <c r="O20" s="2596"/>
      <c r="P20" s="2596"/>
      <c r="Q20" s="2596"/>
      <c r="R20" s="2596"/>
      <c r="S20" s="2596"/>
      <c r="T20" s="2596"/>
      <c r="U20" s="2596"/>
      <c r="V20" s="36"/>
      <c r="W20" s="36"/>
    </row>
    <row r="21" spans="2:39" ht="15.75" customHeight="1">
      <c r="B21" s="3329" t="s">
        <v>312</v>
      </c>
      <c r="C21" s="3330"/>
      <c r="D21" s="3330"/>
      <c r="E21" s="3330"/>
      <c r="F21" s="3330"/>
      <c r="G21" s="3330"/>
      <c r="H21" s="3330"/>
      <c r="I21" s="3330"/>
      <c r="J21" s="3330"/>
      <c r="K21" s="3330"/>
      <c r="L21" s="3330"/>
      <c r="M21" s="3330"/>
      <c r="N21" s="3330"/>
      <c r="O21" s="3330"/>
      <c r="P21" s="3330"/>
      <c r="Q21" s="3330"/>
    </row>
    <row r="22" spans="2:39" ht="15.75" customHeight="1">
      <c r="B22" s="1806" t="s">
        <v>594</v>
      </c>
      <c r="C22" s="1608"/>
      <c r="D22" s="1608"/>
      <c r="E22" s="1608"/>
      <c r="F22" s="1608"/>
      <c r="G22" s="1608"/>
      <c r="H22" s="1608"/>
      <c r="I22" s="1608"/>
      <c r="J22" s="1608"/>
      <c r="K22" s="1608"/>
      <c r="L22" s="1608"/>
      <c r="M22" s="1608"/>
      <c r="N22" s="1608"/>
      <c r="O22" s="1608"/>
      <c r="P22" s="1608"/>
      <c r="Q22" s="1608"/>
    </row>
    <row r="23" spans="2:39" ht="15.75" customHeight="1">
      <c r="B23" s="1807" t="s">
        <v>595</v>
      </c>
      <c r="C23" s="1608"/>
      <c r="D23" s="1608"/>
      <c r="E23" s="1608"/>
      <c r="F23" s="1608"/>
      <c r="G23" s="1608"/>
      <c r="H23" s="1608"/>
      <c r="I23" s="1608"/>
      <c r="J23" s="1608"/>
      <c r="K23" s="1608"/>
      <c r="L23" s="1608"/>
      <c r="M23" s="1608"/>
      <c r="N23" s="1608"/>
      <c r="O23" s="1608"/>
      <c r="P23" s="1608"/>
      <c r="Q23" s="1608"/>
    </row>
    <row r="25" spans="2:39" ht="13.2">
      <c r="B25" s="17" t="s">
        <v>402</v>
      </c>
    </row>
    <row r="26" spans="2:39" ht="15.75" customHeight="1">
      <c r="B26" s="3331" t="s">
        <v>0</v>
      </c>
      <c r="C26" s="3328"/>
      <c r="D26" s="3328"/>
      <c r="E26" s="3328"/>
      <c r="F26" s="3328"/>
      <c r="G26" s="3328"/>
      <c r="H26" s="3328"/>
      <c r="I26" s="3328"/>
      <c r="J26" s="3328"/>
      <c r="K26" s="3328"/>
      <c r="L26" s="3328"/>
      <c r="M26" s="3328"/>
      <c r="N26" s="3328"/>
      <c r="O26" s="3328"/>
      <c r="P26" s="3328"/>
      <c r="Q26" s="3328"/>
      <c r="R26" s="3328"/>
      <c r="S26" s="3328"/>
      <c r="T26" s="3328"/>
      <c r="U26" s="3328"/>
      <c r="V26" s="3328"/>
      <c r="W26" s="3328"/>
    </row>
    <row r="29" spans="2:39" ht="13.2">
      <c r="B29" s="3327"/>
      <c r="C29" s="3328"/>
      <c r="D29" s="3328"/>
      <c r="E29" s="3328"/>
      <c r="F29" s="3328"/>
      <c r="G29" s="3328"/>
      <c r="H29" s="3328"/>
      <c r="I29" s="3328"/>
      <c r="J29" s="3328"/>
      <c r="K29" s="3328"/>
      <c r="L29" s="3328"/>
      <c r="M29" s="3328"/>
      <c r="N29" s="3328"/>
      <c r="O29" s="3328"/>
      <c r="P29" s="3328"/>
      <c r="Q29" s="3328"/>
      <c r="R29" s="3328"/>
      <c r="S29" s="3328"/>
      <c r="T29" s="3328"/>
      <c r="U29" s="3328"/>
      <c r="V29" s="3328"/>
      <c r="W29" s="3328"/>
    </row>
    <row r="30" spans="2:39">
      <c r="F30" s="105"/>
      <c r="Q30" s="105"/>
    </row>
  </sheetData>
  <mergeCells count="11">
    <mergeCell ref="AM2:AN2"/>
    <mergeCell ref="AB2:AC2"/>
    <mergeCell ref="B29:W29"/>
    <mergeCell ref="C1:T1"/>
    <mergeCell ref="B4:C4"/>
    <mergeCell ref="B21:Q21"/>
    <mergeCell ref="Q2:R2"/>
    <mergeCell ref="B26:W26"/>
    <mergeCell ref="F2:G2"/>
    <mergeCell ref="B19:J19"/>
    <mergeCell ref="B20:H20"/>
  </mergeCells>
  <phoneticPr fontId="5" type="noConversion"/>
  <hyperlinks>
    <hyperlink ref="Q2:R2" location="'LIST OF TABLES'!A1" display="Return to contents" xr:uid="{00000000-0004-0000-1700-000000000000}"/>
    <hyperlink ref="AB2:AC2" location="'LIST OF TABLES'!A1" display="Return to contents" xr:uid="{00000000-0004-0000-1700-000001000000}"/>
    <hyperlink ref="F2:G2" location="'LIST OF TABLES'!A1" display="Return to contents" xr:uid="{00000000-0004-0000-1700-000002000000}"/>
    <hyperlink ref="AM2:AN2" location="'LIST OF TABLES'!A1" display="Return to contents" xr:uid="{00000000-0004-0000-1700-000003000000}"/>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7"/>
  <sheetViews>
    <sheetView workbookViewId="0">
      <pane xSplit="3" ySplit="5" topLeftCell="K6" activePane="bottomRight" state="frozen"/>
      <selection pane="topRight" activeCell="D1" sqref="D1"/>
      <selection pane="bottomLeft" activeCell="A6" sqref="A6"/>
      <selection pane="bottomRight" activeCell="K2" sqref="K2"/>
    </sheetView>
  </sheetViews>
  <sheetFormatPr defaultColWidth="9.109375" defaultRowHeight="13.2"/>
  <cols>
    <col min="1" max="1" width="4.5546875" style="481" customWidth="1"/>
    <col min="2" max="2" width="57" style="481" bestFit="1" customWidth="1"/>
    <col min="3" max="8" width="12" style="481" customWidth="1"/>
    <col min="9" max="9" width="10.44140625" style="481" customWidth="1"/>
    <col min="10" max="10" width="9.109375" style="481"/>
    <col min="11" max="11" width="10.109375" style="481" bestFit="1" customWidth="1"/>
    <col min="12" max="12" width="9.109375" style="481"/>
    <col min="13" max="14" width="10.109375" style="481" bestFit="1" customWidth="1"/>
    <col min="15" max="16384" width="9.109375" style="481"/>
  </cols>
  <sheetData>
    <row r="1" spans="1:27" s="150" customFormat="1" ht="15.6">
      <c r="B1" s="3334" t="s">
        <v>248</v>
      </c>
      <c r="C1" s="3335"/>
      <c r="E1" s="3135" t="s">
        <v>190</v>
      </c>
      <c r="F1" s="3135"/>
      <c r="Q1" s="1696"/>
      <c r="R1" s="1696"/>
      <c r="S1" s="1696"/>
      <c r="Z1" s="3135" t="s">
        <v>190</v>
      </c>
      <c r="AA1" s="3135"/>
    </row>
    <row r="2" spans="1:27" s="150" customFormat="1" ht="71.25" customHeight="1">
      <c r="B2" s="1694"/>
      <c r="C2" s="2764"/>
      <c r="D2" s="2764"/>
      <c r="E2" s="2764"/>
      <c r="F2" s="2764"/>
      <c r="G2" s="2764"/>
      <c r="H2" s="2764"/>
      <c r="I2" s="2764"/>
      <c r="J2" s="1695"/>
      <c r="K2" s="1697" t="s">
        <v>584</v>
      </c>
      <c r="L2" s="3181" t="s">
        <v>752</v>
      </c>
      <c r="M2" s="3181"/>
      <c r="N2" s="3181"/>
      <c r="O2" s="3181"/>
      <c r="P2" s="3181"/>
      <c r="Q2" s="3181"/>
      <c r="R2" s="3181"/>
      <c r="S2" s="3181"/>
      <c r="T2" s="3181"/>
      <c r="U2" s="3181"/>
      <c r="V2" s="3181"/>
      <c r="W2" s="3181"/>
      <c r="Y2" s="1696"/>
      <c r="Z2" s="1696"/>
    </row>
    <row r="3" spans="1:27" s="150" customFormat="1" ht="16.2" thickBot="1">
      <c r="B3" s="3336" t="s">
        <v>585</v>
      </c>
      <c r="C3" s="3336"/>
      <c r="D3" s="3336"/>
      <c r="E3" s="3336"/>
      <c r="F3" s="3336"/>
      <c r="G3" s="3336"/>
      <c r="H3" s="3336"/>
    </row>
    <row r="4" spans="1:27" ht="34.5" customHeight="1" thickBot="1">
      <c r="B4" s="3337" t="s">
        <v>123</v>
      </c>
      <c r="C4" s="3338"/>
      <c r="D4" s="1698">
        <v>1990</v>
      </c>
      <c r="E4" s="660">
        <v>1991</v>
      </c>
      <c r="F4" s="660">
        <v>1992</v>
      </c>
      <c r="G4" s="660">
        <v>1993</v>
      </c>
      <c r="H4" s="660">
        <v>1994</v>
      </c>
      <c r="I4" s="660">
        <v>1995</v>
      </c>
      <c r="J4" s="660">
        <v>1996</v>
      </c>
      <c r="K4" s="660">
        <v>1997</v>
      </c>
      <c r="L4" s="660">
        <v>1998</v>
      </c>
      <c r="M4" s="660">
        <v>1999</v>
      </c>
      <c r="N4" s="660">
        <v>2000</v>
      </c>
      <c r="O4" s="660">
        <v>2001</v>
      </c>
      <c r="P4" s="660">
        <v>2002</v>
      </c>
      <c r="Q4" s="660">
        <v>2003</v>
      </c>
      <c r="R4" s="660">
        <v>2004</v>
      </c>
      <c r="S4" s="660">
        <v>2005</v>
      </c>
      <c r="T4" s="660">
        <v>2006</v>
      </c>
      <c r="U4" s="660">
        <v>2007</v>
      </c>
      <c r="V4" s="660">
        <v>2008</v>
      </c>
      <c r="W4" s="660">
        <v>2009</v>
      </c>
      <c r="X4" s="660">
        <v>2010</v>
      </c>
      <c r="Y4" s="660">
        <v>2011</v>
      </c>
      <c r="Z4" s="660">
        <v>2012</v>
      </c>
      <c r="AA4" s="1699">
        <v>2013</v>
      </c>
    </row>
    <row r="5" spans="1:27">
      <c r="A5" s="1700"/>
      <c r="B5" s="1701" t="s">
        <v>145</v>
      </c>
      <c r="C5" s="1702"/>
      <c r="D5" s="1703"/>
      <c r="E5" s="1704"/>
      <c r="F5" s="1704"/>
      <c r="G5" s="1704"/>
      <c r="H5" s="1704"/>
      <c r="I5" s="1704"/>
      <c r="J5" s="1705"/>
      <c r="K5" s="1705"/>
      <c r="L5" s="1705"/>
      <c r="M5" s="1706"/>
      <c r="N5" s="1706"/>
      <c r="O5" s="1706"/>
      <c r="P5" s="1706"/>
      <c r="Q5" s="1706"/>
      <c r="R5" s="1706"/>
      <c r="S5" s="1706"/>
      <c r="T5" s="1706"/>
      <c r="U5" s="1706"/>
      <c r="V5" s="1706"/>
      <c r="W5" s="1706"/>
      <c r="X5" s="1706"/>
      <c r="Y5" s="1706"/>
      <c r="Z5" s="1706"/>
      <c r="AA5" s="1707"/>
    </row>
    <row r="6" spans="1:27">
      <c r="A6" s="483"/>
      <c r="B6" s="1708" t="s">
        <v>291</v>
      </c>
      <c r="C6" s="1709" t="s">
        <v>60</v>
      </c>
      <c r="D6" s="1710">
        <v>56027</v>
      </c>
      <c r="E6" s="1711">
        <v>80883</v>
      </c>
      <c r="F6" s="1711">
        <v>114944</v>
      </c>
      <c r="G6" s="1711">
        <v>155780</v>
      </c>
      <c r="H6" s="1712">
        <v>210407</v>
      </c>
      <c r="I6" s="1712">
        <v>337222</v>
      </c>
      <c r="J6" s="1712">
        <v>422436</v>
      </c>
      <c r="K6" s="1712">
        <v>515353</v>
      </c>
      <c r="L6" s="1712">
        <v>600902</v>
      </c>
      <c r="M6" s="1712">
        <v>665688</v>
      </c>
      <c r="N6" s="1712">
        <v>744378</v>
      </c>
      <c r="O6" s="1712">
        <v>779564</v>
      </c>
      <c r="P6" s="1712">
        <v>808578</v>
      </c>
      <c r="Q6" s="1712">
        <v>843156</v>
      </c>
      <c r="R6" s="1712">
        <v>924538</v>
      </c>
      <c r="S6" s="1712">
        <v>983302</v>
      </c>
      <c r="T6" s="1712">
        <v>1060031</v>
      </c>
      <c r="U6" s="1713">
        <v>1176737</v>
      </c>
      <c r="V6" s="935">
        <v>1275508</v>
      </c>
      <c r="W6" s="1713">
        <v>1344505</v>
      </c>
      <c r="X6" s="1714">
        <v>1416585</v>
      </c>
      <c r="Y6" s="417">
        <v>1528127</v>
      </c>
      <c r="Z6" s="1711">
        <v>1596378</v>
      </c>
      <c r="AA6" s="751">
        <v>1635746</v>
      </c>
    </row>
    <row r="7" spans="1:27">
      <c r="A7" s="483"/>
      <c r="B7" s="1715" t="s">
        <v>298</v>
      </c>
      <c r="C7" s="1709" t="s">
        <v>60</v>
      </c>
      <c r="D7" s="1710">
        <v>55144</v>
      </c>
      <c r="E7" s="1716">
        <v>78199</v>
      </c>
      <c r="F7" s="1716">
        <v>110261</v>
      </c>
      <c r="G7" s="1716">
        <v>143617</v>
      </c>
      <c r="H7" s="1717">
        <v>186911</v>
      </c>
      <c r="I7" s="1717">
        <v>297295</v>
      </c>
      <c r="J7" s="1718">
        <v>371539</v>
      </c>
      <c r="K7" s="1718">
        <v>455024</v>
      </c>
      <c r="L7" s="1718">
        <v>533885</v>
      </c>
      <c r="M7" s="1718">
        <v>586555</v>
      </c>
      <c r="N7" s="1717">
        <v>662224</v>
      </c>
      <c r="O7" s="1717">
        <v>695255</v>
      </c>
      <c r="P7" s="1717">
        <v>715072</v>
      </c>
      <c r="Q7" s="1717">
        <v>744357</v>
      </c>
      <c r="R7" s="1717">
        <v>821665</v>
      </c>
      <c r="S7" s="1717">
        <v>866329</v>
      </c>
      <c r="T7" s="1717">
        <v>931179</v>
      </c>
      <c r="U7" s="1719">
        <v>1029442</v>
      </c>
      <c r="V7" s="1716">
        <v>1116552</v>
      </c>
      <c r="W7" s="1719">
        <v>1194830</v>
      </c>
      <c r="X7" s="1720">
        <v>1247651</v>
      </c>
      <c r="Y7" s="374">
        <v>1342386</v>
      </c>
      <c r="Z7" s="1716">
        <v>1414062</v>
      </c>
      <c r="AA7" s="519">
        <v>1452499</v>
      </c>
    </row>
    <row r="8" spans="1:27">
      <c r="A8" s="483"/>
      <c r="B8" s="1715" t="s">
        <v>146</v>
      </c>
      <c r="C8" s="1709" t="s">
        <v>60</v>
      </c>
      <c r="D8" s="1710">
        <v>52026</v>
      </c>
      <c r="E8" s="1716">
        <v>82437</v>
      </c>
      <c r="F8" s="1716">
        <v>113181</v>
      </c>
      <c r="G8" s="1716">
        <v>154262</v>
      </c>
      <c r="H8" s="1717">
        <v>208213</v>
      </c>
      <c r="I8" s="1717">
        <v>329963</v>
      </c>
      <c r="J8" s="1717">
        <v>428481</v>
      </c>
      <c r="K8" s="1717">
        <v>535589</v>
      </c>
      <c r="L8" s="1717">
        <v>629935</v>
      </c>
      <c r="M8" s="1717">
        <v>705044</v>
      </c>
      <c r="N8" s="1717">
        <v>792182</v>
      </c>
      <c r="O8" s="1717">
        <v>808133</v>
      </c>
      <c r="P8" s="1717">
        <v>836580</v>
      </c>
      <c r="Q8" s="1717">
        <v>865843</v>
      </c>
      <c r="R8" s="1717">
        <v>946272</v>
      </c>
      <c r="S8" s="1717">
        <v>990590</v>
      </c>
      <c r="T8" s="1717">
        <v>1079182</v>
      </c>
      <c r="U8" s="1719">
        <v>1210556</v>
      </c>
      <c r="V8" s="932">
        <v>1326142</v>
      </c>
      <c r="W8" s="1719">
        <v>1343496</v>
      </c>
      <c r="X8" s="1720">
        <v>1433686</v>
      </c>
      <c r="Y8" s="374">
        <v>1545715</v>
      </c>
      <c r="Z8" s="1716">
        <v>1591578</v>
      </c>
      <c r="AA8" s="519">
        <v>1596060</v>
      </c>
    </row>
    <row r="9" spans="1:27">
      <c r="A9" s="483"/>
      <c r="B9" s="1715" t="s">
        <v>292</v>
      </c>
      <c r="C9" s="1709" t="s">
        <v>60</v>
      </c>
      <c r="D9" s="1710">
        <v>37675</v>
      </c>
      <c r="E9" s="1716">
        <v>66334</v>
      </c>
      <c r="F9" s="1716">
        <v>95744</v>
      </c>
      <c r="G9" s="1716">
        <v>130034</v>
      </c>
      <c r="H9" s="1717">
        <v>174850</v>
      </c>
      <c r="I9" s="1717">
        <v>266848</v>
      </c>
      <c r="J9" s="1717">
        <v>340296</v>
      </c>
      <c r="K9" s="1717">
        <v>414845</v>
      </c>
      <c r="L9" s="1717">
        <v>479340</v>
      </c>
      <c r="M9" s="1717">
        <v>536895</v>
      </c>
      <c r="N9" s="1717">
        <v>607206</v>
      </c>
      <c r="O9" s="1717">
        <v>646210</v>
      </c>
      <c r="P9" s="1717">
        <v>685992</v>
      </c>
      <c r="Q9" s="1717">
        <v>707815</v>
      </c>
      <c r="R9" s="1717">
        <v>760730</v>
      </c>
      <c r="S9" s="1717">
        <v>801145</v>
      </c>
      <c r="T9" s="1717">
        <v>856020</v>
      </c>
      <c r="U9" s="1719">
        <v>922899</v>
      </c>
      <c r="V9" s="1716">
        <v>1021294</v>
      </c>
      <c r="W9" s="1719">
        <v>1069928</v>
      </c>
      <c r="X9" s="1720">
        <v>1136237</v>
      </c>
      <c r="Y9" s="374">
        <v>1208639</v>
      </c>
      <c r="Z9" s="1716">
        <v>1264807</v>
      </c>
      <c r="AA9" s="519">
        <v>1289634</v>
      </c>
    </row>
    <row r="10" spans="1:27">
      <c r="A10" s="483"/>
      <c r="B10" s="1721" t="s">
        <v>203</v>
      </c>
      <c r="C10" s="1709"/>
      <c r="D10" s="1710"/>
      <c r="E10" s="1716"/>
      <c r="F10" s="1716"/>
      <c r="G10" s="1716"/>
      <c r="H10" s="1717"/>
      <c r="I10" s="1717"/>
      <c r="J10" s="1717"/>
      <c r="K10" s="1717"/>
      <c r="L10" s="1717"/>
      <c r="M10" s="1717"/>
      <c r="N10" s="1717"/>
      <c r="O10" s="1717"/>
      <c r="P10" s="1717"/>
      <c r="Q10" s="1717"/>
      <c r="R10" s="1717"/>
      <c r="S10" s="1717"/>
      <c r="T10" s="1717"/>
      <c r="U10" s="1719"/>
      <c r="V10" s="1716"/>
      <c r="W10" s="1719"/>
      <c r="X10" s="1720"/>
      <c r="Y10" s="374"/>
      <c r="Z10" s="1716"/>
      <c r="AA10" s="519"/>
    </row>
    <row r="11" spans="1:27">
      <c r="A11" s="483"/>
      <c r="B11" s="1722" t="s">
        <v>427</v>
      </c>
      <c r="C11" s="1709" t="s">
        <v>60</v>
      </c>
      <c r="D11" s="1710">
        <v>26867</v>
      </c>
      <c r="E11" s="1716">
        <v>48001</v>
      </c>
      <c r="F11" s="1716">
        <v>70955</v>
      </c>
      <c r="G11" s="1716">
        <v>98200</v>
      </c>
      <c r="H11" s="1717">
        <v>135389</v>
      </c>
      <c r="I11" s="1717">
        <v>200681</v>
      </c>
      <c r="J11" s="1717">
        <v>258985</v>
      </c>
      <c r="K11" s="1717">
        <v>318184</v>
      </c>
      <c r="L11" s="1717">
        <v>369700</v>
      </c>
      <c r="M11" s="1717">
        <v>414620</v>
      </c>
      <c r="N11" s="1717">
        <v>469793</v>
      </c>
      <c r="O11" s="1717">
        <v>498981</v>
      </c>
      <c r="P11" s="1717">
        <v>532925</v>
      </c>
      <c r="Q11" s="1717">
        <v>546241</v>
      </c>
      <c r="R11" s="1717">
        <v>589390</v>
      </c>
      <c r="S11" s="1717">
        <v>614294</v>
      </c>
      <c r="T11" s="1717">
        <v>652827</v>
      </c>
      <c r="U11" s="1719">
        <v>701556</v>
      </c>
      <c r="V11" s="932">
        <v>773822</v>
      </c>
      <c r="W11" s="1719">
        <v>809737</v>
      </c>
      <c r="X11" s="1720">
        <v>856184</v>
      </c>
      <c r="Y11" s="374">
        <v>921561</v>
      </c>
      <c r="Z11" s="1716">
        <v>967451</v>
      </c>
      <c r="AA11" s="519">
        <v>981177</v>
      </c>
    </row>
    <row r="12" spans="1:27">
      <c r="A12" s="483"/>
      <c r="B12" s="1715" t="s">
        <v>147</v>
      </c>
      <c r="C12" s="1709" t="s">
        <v>60</v>
      </c>
      <c r="D12" s="1710">
        <v>14351</v>
      </c>
      <c r="E12" s="1716">
        <v>16103</v>
      </c>
      <c r="F12" s="1716">
        <v>17437</v>
      </c>
      <c r="G12" s="1716">
        <v>24228</v>
      </c>
      <c r="H12" s="1717">
        <v>33363</v>
      </c>
      <c r="I12" s="1717">
        <v>63115</v>
      </c>
      <c r="J12" s="1717">
        <v>88185</v>
      </c>
      <c r="K12" s="1717">
        <v>120744</v>
      </c>
      <c r="L12" s="1717">
        <v>150595</v>
      </c>
      <c r="M12" s="1717">
        <v>168149</v>
      </c>
      <c r="N12" s="1717">
        <v>184976</v>
      </c>
      <c r="O12" s="1717">
        <v>161923</v>
      </c>
      <c r="P12" s="1717">
        <v>150588</v>
      </c>
      <c r="Q12" s="1717">
        <v>158028</v>
      </c>
      <c r="R12" s="1717">
        <v>185542</v>
      </c>
      <c r="S12" s="1717">
        <v>189445</v>
      </c>
      <c r="T12" s="1717">
        <v>223162</v>
      </c>
      <c r="U12" s="1719">
        <v>287657</v>
      </c>
      <c r="V12" s="932">
        <v>304848</v>
      </c>
      <c r="W12" s="1719">
        <v>273568</v>
      </c>
      <c r="X12" s="1720">
        <v>297449</v>
      </c>
      <c r="Y12" s="374">
        <v>337076</v>
      </c>
      <c r="Z12" s="1716">
        <v>326771</v>
      </c>
      <c r="AA12" s="519">
        <v>306426</v>
      </c>
    </row>
    <row r="13" spans="1:27" ht="15.75" customHeight="1">
      <c r="A13" s="483"/>
      <c r="B13" s="1723" t="s">
        <v>335</v>
      </c>
      <c r="C13" s="1709"/>
      <c r="D13" s="1710"/>
      <c r="E13" s="1716"/>
      <c r="F13" s="1716"/>
      <c r="G13" s="1716"/>
      <c r="H13" s="1717"/>
      <c r="I13" s="1717"/>
      <c r="J13" s="1717"/>
      <c r="K13" s="1717"/>
      <c r="L13" s="1717"/>
      <c r="M13" s="1717"/>
      <c r="N13" s="1717"/>
      <c r="O13" s="1717"/>
      <c r="P13" s="1717"/>
      <c r="Q13" s="1717"/>
      <c r="R13" s="1717"/>
      <c r="S13" s="1717"/>
      <c r="T13" s="1717"/>
      <c r="U13" s="1724"/>
      <c r="V13" s="932"/>
      <c r="W13" s="1719"/>
      <c r="X13" s="1720"/>
      <c r="Y13" s="374"/>
      <c r="Z13" s="1716"/>
      <c r="AA13" s="519"/>
    </row>
    <row r="14" spans="1:27" ht="18" customHeight="1">
      <c r="A14" s="483"/>
      <c r="B14" s="1725" t="s">
        <v>537</v>
      </c>
      <c r="C14" s="1709" t="s">
        <v>60</v>
      </c>
      <c r="D14" s="1710">
        <v>11761</v>
      </c>
      <c r="E14" s="1716">
        <v>15775</v>
      </c>
      <c r="F14" s="1716">
        <v>19297</v>
      </c>
      <c r="G14" s="1716">
        <v>24749</v>
      </c>
      <c r="H14" s="1717">
        <v>34078</v>
      </c>
      <c r="I14" s="1717">
        <v>59737</v>
      </c>
      <c r="J14" s="1717">
        <v>83672</v>
      </c>
      <c r="K14" s="1717">
        <v>115479</v>
      </c>
      <c r="L14" s="1717">
        <v>144671</v>
      </c>
      <c r="M14" s="1717">
        <v>162458</v>
      </c>
      <c r="N14" s="1717">
        <v>176739</v>
      </c>
      <c r="O14" s="1717">
        <v>161277</v>
      </c>
      <c r="P14" s="1717">
        <v>151472</v>
      </c>
      <c r="Q14" s="1717">
        <v>153758</v>
      </c>
      <c r="R14" s="1717">
        <v>167158</v>
      </c>
      <c r="S14" s="1717">
        <v>179180</v>
      </c>
      <c r="T14" s="1717">
        <v>208308</v>
      </c>
      <c r="U14" s="1724">
        <v>253729</v>
      </c>
      <c r="V14" s="932">
        <v>283906</v>
      </c>
      <c r="W14" s="1719">
        <v>284649</v>
      </c>
      <c r="X14" s="1720">
        <v>281320</v>
      </c>
      <c r="Y14" s="374">
        <v>308692</v>
      </c>
      <c r="Z14" s="1716">
        <v>306554</v>
      </c>
      <c r="AA14" s="519">
        <v>301223</v>
      </c>
    </row>
    <row r="15" spans="1:27">
      <c r="A15" s="483"/>
      <c r="B15" s="1715" t="s">
        <v>293</v>
      </c>
      <c r="C15" s="1726" t="s">
        <v>197</v>
      </c>
      <c r="D15" s="1710">
        <v>1470</v>
      </c>
      <c r="E15" s="1716">
        <v>2115</v>
      </c>
      <c r="F15" s="1716">
        <v>2996</v>
      </c>
      <c r="G15" s="1716">
        <v>4051</v>
      </c>
      <c r="H15" s="1717">
        <v>5459</v>
      </c>
      <c r="I15" s="1717">
        <v>8810</v>
      </c>
      <c r="J15" s="1716">
        <v>11033</v>
      </c>
      <c r="K15" s="1716">
        <v>13459</v>
      </c>
      <c r="L15" s="1716">
        <v>15696</v>
      </c>
      <c r="M15" s="1717">
        <v>17395</v>
      </c>
      <c r="N15" s="1717">
        <v>19458</v>
      </c>
      <c r="O15" s="1717">
        <v>20380</v>
      </c>
      <c r="P15" s="1717">
        <v>21149</v>
      </c>
      <c r="Q15" s="1717">
        <v>22075</v>
      </c>
      <c r="R15" s="1717">
        <v>24215</v>
      </c>
      <c r="S15" s="1717">
        <v>25767</v>
      </c>
      <c r="T15" s="1716">
        <v>27799</v>
      </c>
      <c r="U15" s="1727">
        <v>30873</v>
      </c>
      <c r="V15" s="1728">
        <v>33464</v>
      </c>
      <c r="W15" s="1717">
        <v>34938</v>
      </c>
      <c r="X15" s="1717">
        <v>36778</v>
      </c>
      <c r="Y15" s="1717">
        <v>39665</v>
      </c>
      <c r="Z15" s="1717">
        <v>41428</v>
      </c>
      <c r="AA15" s="1729">
        <v>42485</v>
      </c>
    </row>
    <row r="16" spans="1:27" ht="15.6">
      <c r="B16" s="1715" t="s">
        <v>586</v>
      </c>
      <c r="C16" s="1709" t="s">
        <v>3</v>
      </c>
      <c r="D16" s="1730" t="s">
        <v>48</v>
      </c>
      <c r="E16" s="1731">
        <v>93</v>
      </c>
      <c r="F16" s="1731">
        <v>102.6</v>
      </c>
      <c r="G16" s="1731">
        <v>103.8</v>
      </c>
      <c r="H16" s="1732">
        <v>105.2</v>
      </c>
      <c r="I16" s="1732">
        <v>107</v>
      </c>
      <c r="J16" s="1732">
        <v>106.2</v>
      </c>
      <c r="K16" s="1732">
        <v>107.1</v>
      </c>
      <c r="L16" s="1732">
        <v>105</v>
      </c>
      <c r="M16" s="1732">
        <v>104.5</v>
      </c>
      <c r="N16" s="492">
        <v>104.3</v>
      </c>
      <c r="O16" s="492">
        <v>101.2</v>
      </c>
      <c r="P16" s="492">
        <v>101.4</v>
      </c>
      <c r="Q16" s="492">
        <v>103.9</v>
      </c>
      <c r="R16" s="492">
        <v>105.3</v>
      </c>
      <c r="S16" s="492">
        <v>103.6</v>
      </c>
      <c r="T16" s="492">
        <v>106.2</v>
      </c>
      <c r="U16" s="1591">
        <v>106.8</v>
      </c>
      <c r="V16" s="494">
        <v>105.1</v>
      </c>
      <c r="W16" s="494">
        <v>101.6</v>
      </c>
      <c r="X16" s="1733">
        <v>103.9</v>
      </c>
      <c r="Y16" s="173">
        <v>104.5</v>
      </c>
      <c r="Z16" s="494">
        <v>102</v>
      </c>
      <c r="AA16" s="358">
        <v>101.6</v>
      </c>
    </row>
    <row r="17" spans="1:27" ht="15.6">
      <c r="B17" s="1715" t="s">
        <v>587</v>
      </c>
      <c r="C17" s="1709" t="s">
        <v>3</v>
      </c>
      <c r="D17" s="1730" t="s">
        <v>48</v>
      </c>
      <c r="E17" s="1731">
        <v>92.3</v>
      </c>
      <c r="F17" s="1731">
        <v>102.5</v>
      </c>
      <c r="G17" s="1731">
        <v>103.5</v>
      </c>
      <c r="H17" s="1732">
        <v>104.9</v>
      </c>
      <c r="I17" s="1732">
        <v>106.7</v>
      </c>
      <c r="J17" s="1732">
        <v>105.7</v>
      </c>
      <c r="K17" s="1732">
        <v>106.4</v>
      </c>
      <c r="L17" s="1732">
        <v>104.8</v>
      </c>
      <c r="M17" s="1732">
        <v>104.3</v>
      </c>
      <c r="N17" s="1732">
        <v>104</v>
      </c>
      <c r="O17" s="1732">
        <v>101.3</v>
      </c>
      <c r="P17" s="1732">
        <v>101.3</v>
      </c>
      <c r="Q17" s="1732">
        <v>103.6</v>
      </c>
      <c r="R17" s="1732">
        <v>105.2</v>
      </c>
      <c r="S17" s="1732">
        <v>103.3</v>
      </c>
      <c r="T17" s="1732">
        <v>106</v>
      </c>
      <c r="U17" s="1732">
        <v>106.7</v>
      </c>
      <c r="V17" s="494">
        <v>105.1</v>
      </c>
      <c r="W17" s="494">
        <v>101.8</v>
      </c>
      <c r="X17" s="1731">
        <v>103.7</v>
      </c>
      <c r="Y17" s="173">
        <v>104.5</v>
      </c>
      <c r="Z17" s="494">
        <v>102</v>
      </c>
      <c r="AA17" s="358">
        <v>101.5</v>
      </c>
    </row>
    <row r="18" spans="1:27" ht="15.6">
      <c r="B18" s="1715" t="s">
        <v>588</v>
      </c>
      <c r="C18" s="1709" t="s">
        <v>3</v>
      </c>
      <c r="D18" s="1730" t="s">
        <v>48</v>
      </c>
      <c r="E18" s="1731">
        <v>98.6</v>
      </c>
      <c r="F18" s="1731">
        <v>100.3</v>
      </c>
      <c r="G18" s="1731">
        <v>106</v>
      </c>
      <c r="H18" s="1732">
        <v>104.7</v>
      </c>
      <c r="I18" s="1732">
        <v>107</v>
      </c>
      <c r="J18" s="1732">
        <v>109.6</v>
      </c>
      <c r="K18" s="1732">
        <v>109.3</v>
      </c>
      <c r="L18" s="1732">
        <v>106.4</v>
      </c>
      <c r="M18" s="1732">
        <v>105.2</v>
      </c>
      <c r="N18" s="1732">
        <v>103.1</v>
      </c>
      <c r="O18" s="1732">
        <v>98.7</v>
      </c>
      <c r="P18" s="1732">
        <v>101</v>
      </c>
      <c r="Q18" s="1732">
        <v>102.8</v>
      </c>
      <c r="R18" s="1732">
        <v>106.2</v>
      </c>
      <c r="S18" s="1732">
        <v>102.5</v>
      </c>
      <c r="T18" s="1732">
        <v>107.3</v>
      </c>
      <c r="U18" s="94">
        <v>108.7</v>
      </c>
      <c r="V18" s="88">
        <v>105.6</v>
      </c>
      <c r="W18" s="88">
        <v>98.9</v>
      </c>
      <c r="X18" s="1731">
        <v>104.6</v>
      </c>
      <c r="Y18" s="173">
        <v>103.6</v>
      </c>
      <c r="Z18" s="494">
        <v>99.9</v>
      </c>
      <c r="AA18" s="358">
        <v>100</v>
      </c>
    </row>
    <row r="19" spans="1:27" ht="15.6">
      <c r="B19" s="1715" t="s">
        <v>589</v>
      </c>
      <c r="C19" s="1709" t="s">
        <v>3</v>
      </c>
      <c r="D19" s="1734" t="s">
        <v>48</v>
      </c>
      <c r="E19" s="1731">
        <v>107.5</v>
      </c>
      <c r="F19" s="1731">
        <v>103.5</v>
      </c>
      <c r="G19" s="1731">
        <v>104.8</v>
      </c>
      <c r="H19" s="1732">
        <v>103.9</v>
      </c>
      <c r="I19" s="1732">
        <v>103.3</v>
      </c>
      <c r="J19" s="1731">
        <v>107.2</v>
      </c>
      <c r="K19" s="1731">
        <v>106.3</v>
      </c>
      <c r="L19" s="1731">
        <v>104.3</v>
      </c>
      <c r="M19" s="1732">
        <v>105</v>
      </c>
      <c r="N19" s="1732">
        <v>102.9</v>
      </c>
      <c r="O19" s="1732">
        <v>102.3</v>
      </c>
      <c r="P19" s="1732">
        <v>103</v>
      </c>
      <c r="Q19" s="1732">
        <v>102.7</v>
      </c>
      <c r="R19" s="1732">
        <v>104.3</v>
      </c>
      <c r="S19" s="1732">
        <v>102.7</v>
      </c>
      <c r="T19" s="1732">
        <v>105.2</v>
      </c>
      <c r="U19" s="1732">
        <v>104.6</v>
      </c>
      <c r="V19" s="1732">
        <v>106.1</v>
      </c>
      <c r="W19" s="1732">
        <v>102</v>
      </c>
      <c r="X19" s="1732">
        <v>103.4</v>
      </c>
      <c r="Y19" s="1732">
        <v>101.6</v>
      </c>
      <c r="Z19" s="1732">
        <v>101</v>
      </c>
      <c r="AA19" s="1735">
        <v>101.2</v>
      </c>
    </row>
    <row r="20" spans="1:27" ht="18" customHeight="1">
      <c r="B20" s="1723" t="s">
        <v>335</v>
      </c>
      <c r="C20" s="1709"/>
      <c r="D20" s="1736"/>
      <c r="E20" s="1731"/>
      <c r="F20" s="1731"/>
      <c r="G20" s="1731"/>
      <c r="H20" s="1732"/>
      <c r="I20" s="1732"/>
      <c r="J20" s="1731"/>
      <c r="K20" s="1731"/>
      <c r="L20" s="1731"/>
      <c r="M20" s="1732"/>
      <c r="N20" s="1732"/>
      <c r="O20" s="1732"/>
      <c r="P20" s="1732"/>
      <c r="Q20" s="1732"/>
      <c r="R20" s="1732"/>
      <c r="S20" s="1732"/>
      <c r="T20" s="1732"/>
      <c r="U20" s="1732"/>
      <c r="V20" s="1731"/>
      <c r="W20" s="1731"/>
      <c r="X20" s="1731"/>
      <c r="Y20" s="1732"/>
      <c r="Z20" s="1731"/>
      <c r="AA20" s="1735"/>
    </row>
    <row r="21" spans="1:27" ht="15" customHeight="1">
      <c r="B21" s="1725" t="s">
        <v>427</v>
      </c>
      <c r="C21" s="1737" t="s">
        <v>3</v>
      </c>
      <c r="D21" s="1730" t="s">
        <v>48</v>
      </c>
      <c r="E21" s="1731">
        <v>106.3</v>
      </c>
      <c r="F21" s="1731">
        <v>102.3</v>
      </c>
      <c r="G21" s="1731">
        <v>105.2</v>
      </c>
      <c r="H21" s="1732">
        <v>104.3</v>
      </c>
      <c r="I21" s="1732">
        <v>103.2</v>
      </c>
      <c r="J21" s="1732">
        <v>108.8</v>
      </c>
      <c r="K21" s="1732">
        <v>107.1</v>
      </c>
      <c r="L21" s="1732">
        <v>105</v>
      </c>
      <c r="M21" s="1732">
        <v>105.4</v>
      </c>
      <c r="N21" s="1732">
        <v>103</v>
      </c>
      <c r="O21" s="1732">
        <v>102.3</v>
      </c>
      <c r="P21" s="1732">
        <v>103.4</v>
      </c>
      <c r="Q21" s="1732">
        <v>102.1</v>
      </c>
      <c r="R21" s="1732">
        <v>104.7</v>
      </c>
      <c r="S21" s="1732">
        <v>102.1</v>
      </c>
      <c r="T21" s="1732">
        <v>105</v>
      </c>
      <c r="U21" s="94">
        <v>104.9</v>
      </c>
      <c r="V21" s="88">
        <v>105.7</v>
      </c>
      <c r="W21" s="88">
        <v>102.1</v>
      </c>
      <c r="X21" s="1731">
        <v>103.2</v>
      </c>
      <c r="Y21" s="173">
        <v>102.6</v>
      </c>
      <c r="Z21" s="494">
        <v>101.3</v>
      </c>
      <c r="AA21" s="358">
        <v>100.8</v>
      </c>
    </row>
    <row r="22" spans="1:27" ht="15.6">
      <c r="A22" s="483"/>
      <c r="B22" s="1715" t="s">
        <v>590</v>
      </c>
      <c r="C22" s="1737" t="s">
        <v>3</v>
      </c>
      <c r="D22" s="1730" t="s">
        <v>48</v>
      </c>
      <c r="E22" s="1731">
        <v>79.900000000000006</v>
      </c>
      <c r="F22" s="1731">
        <v>87</v>
      </c>
      <c r="G22" s="1731">
        <v>112.8</v>
      </c>
      <c r="H22" s="1732">
        <v>109</v>
      </c>
      <c r="I22" s="1732">
        <v>124.1</v>
      </c>
      <c r="J22" s="1732">
        <v>119.5</v>
      </c>
      <c r="K22" s="1732">
        <v>121</v>
      </c>
      <c r="L22" s="1732">
        <v>113.6</v>
      </c>
      <c r="M22" s="1732">
        <v>106</v>
      </c>
      <c r="N22" s="1732">
        <v>103.9</v>
      </c>
      <c r="O22" s="1732">
        <v>86.6</v>
      </c>
      <c r="P22" s="1732">
        <v>92.8</v>
      </c>
      <c r="Q22" s="1732">
        <v>103.3</v>
      </c>
      <c r="R22" s="1732">
        <v>114.7</v>
      </c>
      <c r="S22" s="1732">
        <v>101.4</v>
      </c>
      <c r="T22" s="1732">
        <v>116.1</v>
      </c>
      <c r="U22" s="94">
        <v>124.3</v>
      </c>
      <c r="V22" s="88">
        <v>104</v>
      </c>
      <c r="W22" s="88">
        <v>88.5</v>
      </c>
      <c r="X22" s="1731">
        <v>109.3</v>
      </c>
      <c r="Y22" s="173">
        <v>111.2</v>
      </c>
      <c r="Z22" s="494">
        <v>96</v>
      </c>
      <c r="AA22" s="358">
        <v>95.3</v>
      </c>
    </row>
    <row r="23" spans="1:27" ht="14.25" customHeight="1">
      <c r="A23" s="483"/>
      <c r="B23" s="1723" t="s">
        <v>335</v>
      </c>
      <c r="C23" s="1738"/>
      <c r="D23" s="1739"/>
      <c r="E23" s="1733"/>
      <c r="F23" s="1733"/>
      <c r="G23" s="1733"/>
      <c r="H23" s="1740"/>
      <c r="I23" s="1740"/>
      <c r="J23" s="1740"/>
      <c r="K23" s="1740"/>
      <c r="L23" s="1740"/>
      <c r="M23" s="1740"/>
      <c r="N23" s="1740"/>
      <c r="O23" s="1740"/>
      <c r="P23" s="1740"/>
      <c r="Q23" s="1740"/>
      <c r="R23" s="1740"/>
      <c r="S23" s="1740"/>
      <c r="T23" s="1740"/>
      <c r="U23" s="1741"/>
      <c r="V23" s="1742"/>
      <c r="W23" s="1742"/>
      <c r="X23" s="1733"/>
      <c r="Y23" s="508"/>
      <c r="Z23" s="1069"/>
      <c r="AA23" s="1070"/>
    </row>
    <row r="24" spans="1:27" ht="13.8" thickBot="1">
      <c r="B24" s="1743" t="s">
        <v>537</v>
      </c>
      <c r="C24" s="1744" t="s">
        <v>3</v>
      </c>
      <c r="D24" s="1745" t="s">
        <v>48</v>
      </c>
      <c r="E24" s="1746">
        <v>95.6</v>
      </c>
      <c r="F24" s="1746">
        <v>102.3</v>
      </c>
      <c r="G24" s="1746">
        <v>102.9</v>
      </c>
      <c r="H24" s="1747">
        <v>109.2</v>
      </c>
      <c r="I24" s="1747">
        <v>116.5</v>
      </c>
      <c r="J24" s="1747">
        <v>119.7</v>
      </c>
      <c r="K24" s="1747">
        <v>121.8</v>
      </c>
      <c r="L24" s="1747">
        <v>114</v>
      </c>
      <c r="M24" s="1747">
        <v>106.6</v>
      </c>
      <c r="N24" s="1747">
        <v>102.7</v>
      </c>
      <c r="O24" s="1747">
        <v>90.3</v>
      </c>
      <c r="P24" s="1747">
        <v>93.7</v>
      </c>
      <c r="Q24" s="1747">
        <v>99.9</v>
      </c>
      <c r="R24" s="1747">
        <v>106.4</v>
      </c>
      <c r="S24" s="1747">
        <v>106.5</v>
      </c>
      <c r="T24" s="1747">
        <v>114.9</v>
      </c>
      <c r="U24" s="1748">
        <v>117.6</v>
      </c>
      <c r="V24" s="1749">
        <v>109.6</v>
      </c>
      <c r="W24" s="1749">
        <v>98.8</v>
      </c>
      <c r="X24" s="1746">
        <v>99.6</v>
      </c>
      <c r="Y24" s="243">
        <v>108.5</v>
      </c>
      <c r="Z24" s="1750">
        <v>98.4</v>
      </c>
      <c r="AA24" s="1518">
        <v>99.8</v>
      </c>
    </row>
    <row r="25" spans="1:27">
      <c r="B25" s="1751"/>
      <c r="M25" s="859"/>
    </row>
    <row r="26" spans="1:27" ht="15.6">
      <c r="B26" s="1752" t="s">
        <v>591</v>
      </c>
      <c r="C26" s="1752"/>
      <c r="D26" s="1752"/>
      <c r="E26" s="1752"/>
      <c r="F26" s="1752"/>
      <c r="G26" s="1752"/>
      <c r="H26" s="1752"/>
    </row>
    <row r="27" spans="1:27" ht="15.6">
      <c r="B27" s="1753"/>
      <c r="E27" s="3333"/>
      <c r="F27" s="3333"/>
      <c r="G27" s="3333"/>
      <c r="H27" s="3333"/>
      <c r="I27" s="3333"/>
      <c r="J27" s="3333"/>
      <c r="K27" s="3333"/>
      <c r="L27" s="3333"/>
      <c r="M27" s="3333"/>
      <c r="N27" s="3333"/>
      <c r="O27" s="3333"/>
      <c r="P27" s="3333"/>
    </row>
  </sheetData>
  <mergeCells count="7">
    <mergeCell ref="E27:P27"/>
    <mergeCell ref="E1:F1"/>
    <mergeCell ref="Z1:AA1"/>
    <mergeCell ref="B1:C1"/>
    <mergeCell ref="L2:W2"/>
    <mergeCell ref="B3:H3"/>
    <mergeCell ref="B4:C4"/>
  </mergeCells>
  <hyperlinks>
    <hyperlink ref="E1:F1" location="'LIST OF TABLES'!A1" display="Return to contents" xr:uid="{00000000-0004-0000-1800-000000000000}"/>
    <hyperlink ref="Z1:AA1" location="'LIST OF TABLES'!A1" display="Return to contents" xr:uid="{00000000-0004-0000-1800-000001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78"/>
  <sheetViews>
    <sheetView zoomScaleNormal="100" workbookViewId="0">
      <pane xSplit="3" ySplit="4" topLeftCell="V5" activePane="bottomRight" state="frozen"/>
      <selection activeCell="B10" sqref="B10"/>
      <selection pane="topRight" activeCell="B10" sqref="B10"/>
      <selection pane="bottomLeft" activeCell="B10" sqref="B10"/>
      <selection pane="bottomRight" activeCell="AF1" sqref="AF1:AG1"/>
    </sheetView>
  </sheetViews>
  <sheetFormatPr defaultColWidth="9.109375" defaultRowHeight="10.199999999999999"/>
  <cols>
    <col min="1" max="1" width="4.6640625" style="1" customWidth="1"/>
    <col min="2" max="2" width="51.6640625" style="1" customWidth="1"/>
    <col min="3" max="3" width="10.88671875" style="1" customWidth="1"/>
    <col min="4" max="30" width="10.6640625" style="1" customWidth="1"/>
    <col min="31" max="31" width="11.109375" style="1" customWidth="1"/>
    <col min="32" max="33" width="10.6640625" style="1" customWidth="1"/>
    <col min="34" max="16384" width="9.109375" style="1"/>
  </cols>
  <sheetData>
    <row r="1" spans="1:34" ht="15.6">
      <c r="B1" s="2" t="s">
        <v>248</v>
      </c>
      <c r="C1" s="3"/>
      <c r="D1" s="3"/>
      <c r="E1" s="3135" t="s">
        <v>190</v>
      </c>
      <c r="F1" s="3135"/>
      <c r="G1" s="2760"/>
      <c r="H1" s="2760"/>
      <c r="I1" s="3"/>
      <c r="O1" s="2676"/>
      <c r="P1" s="2676"/>
      <c r="R1" s="3135" t="s">
        <v>190</v>
      </c>
      <c r="S1" s="3135"/>
      <c r="T1" s="2760"/>
      <c r="V1" s="3135"/>
      <c r="W1" s="3135"/>
      <c r="AD1" s="2676"/>
      <c r="AE1" s="2676"/>
      <c r="AF1" s="3135" t="s">
        <v>190</v>
      </c>
      <c r="AG1" s="3135"/>
      <c r="AH1" s="2760"/>
    </row>
    <row r="2" spans="1:34" ht="83.4" customHeight="1">
      <c r="B2" s="168" t="s">
        <v>572</v>
      </c>
      <c r="C2" s="2535">
        <v>46008</v>
      </c>
      <c r="E2" s="2760"/>
      <c r="F2" s="2231" t="s">
        <v>641</v>
      </c>
      <c r="G2" s="3340" t="s">
        <v>922</v>
      </c>
      <c r="H2" s="3340"/>
      <c r="I2" s="3340"/>
      <c r="J2" s="3340"/>
      <c r="K2" s="3340"/>
      <c r="L2" s="3340"/>
      <c r="M2" s="3340"/>
      <c r="N2" s="3340"/>
      <c r="O2" s="3340"/>
      <c r="P2" s="3340"/>
      <c r="Q2" s="3340"/>
      <c r="R2" s="2003"/>
      <c r="S2" s="2760"/>
      <c r="T2" s="2005" t="s">
        <v>641</v>
      </c>
      <c r="U2" s="3340" t="s">
        <v>922</v>
      </c>
      <c r="V2" s="3340"/>
      <c r="W2" s="3340"/>
      <c r="X2" s="3340"/>
      <c r="Y2" s="3340"/>
      <c r="Z2" s="3340"/>
      <c r="AA2" s="3340"/>
      <c r="AB2" s="3340"/>
      <c r="AC2" s="3340"/>
      <c r="AD2" s="3340"/>
      <c r="AE2" s="3340"/>
      <c r="AF2" s="2760"/>
      <c r="AG2" s="2760"/>
    </row>
    <row r="3" spans="1:34" ht="14.4" customHeight="1" thickBot="1">
      <c r="B3" s="24" t="s">
        <v>582</v>
      </c>
      <c r="C3" s="163"/>
      <c r="K3" s="267"/>
      <c r="L3" s="2004"/>
      <c r="M3" s="2004"/>
      <c r="N3" s="2004"/>
      <c r="O3" s="2004"/>
      <c r="P3" s="2004"/>
      <c r="Q3" s="2004"/>
      <c r="R3" s="2004"/>
      <c r="S3" s="3343"/>
      <c r="T3" s="3343"/>
      <c r="U3" s="3343"/>
      <c r="V3" s="3343"/>
      <c r="W3" s="3343"/>
      <c r="X3" s="3343"/>
      <c r="Y3" s="3343"/>
      <c r="Z3" s="3343"/>
      <c r="AA3" s="3343"/>
      <c r="AB3" s="3343"/>
      <c r="AC3" s="3343"/>
      <c r="AD3" s="3343"/>
      <c r="AE3" s="2012"/>
      <c r="AF3" s="2012"/>
    </row>
    <row r="4" spans="1:34" ht="118.95" customHeight="1" thickBot="1">
      <c r="B4" s="3341" t="s">
        <v>860</v>
      </c>
      <c r="C4" s="3342"/>
      <c r="D4" s="989">
        <v>1995</v>
      </c>
      <c r="E4" s="587">
        <v>1996</v>
      </c>
      <c r="F4" s="587">
        <v>1997</v>
      </c>
      <c r="G4" s="587">
        <v>1998</v>
      </c>
      <c r="H4" s="587">
        <v>1999</v>
      </c>
      <c r="I4" s="660">
        <v>2000</v>
      </c>
      <c r="J4" s="660">
        <v>2001</v>
      </c>
      <c r="K4" s="660">
        <v>2002</v>
      </c>
      <c r="L4" s="660">
        <v>2003</v>
      </c>
      <c r="M4" s="660">
        <v>2004</v>
      </c>
      <c r="N4" s="660">
        <v>2005</v>
      </c>
      <c r="O4" s="587">
        <v>2006</v>
      </c>
      <c r="P4" s="587">
        <v>2007</v>
      </c>
      <c r="Q4" s="587">
        <v>2008</v>
      </c>
      <c r="R4" s="660">
        <v>2009</v>
      </c>
      <c r="S4" s="1897">
        <v>2010</v>
      </c>
      <c r="T4" s="2242">
        <v>2011</v>
      </c>
      <c r="U4" s="2243">
        <v>2012</v>
      </c>
      <c r="V4" s="1158">
        <v>2013</v>
      </c>
      <c r="W4" s="2242">
        <v>2014</v>
      </c>
      <c r="X4" s="939">
        <v>2015</v>
      </c>
      <c r="Y4" s="939">
        <v>2016</v>
      </c>
      <c r="Z4" s="939">
        <v>2017</v>
      </c>
      <c r="AA4" s="939">
        <v>2018</v>
      </c>
      <c r="AB4" s="939">
        <v>2019</v>
      </c>
      <c r="AC4" s="939">
        <v>2020</v>
      </c>
      <c r="AD4" s="939">
        <v>2021</v>
      </c>
      <c r="AE4" s="939">
        <v>2022</v>
      </c>
      <c r="AF4" s="939">
        <v>2023</v>
      </c>
      <c r="AG4" s="2228" t="s">
        <v>921</v>
      </c>
    </row>
    <row r="5" spans="1:34" ht="13.2">
      <c r="B5" s="688" t="s">
        <v>145</v>
      </c>
      <c r="C5" s="2431"/>
      <c r="D5" s="2244"/>
      <c r="E5" s="106"/>
      <c r="F5" s="106"/>
      <c r="G5" s="106"/>
      <c r="H5" s="106"/>
      <c r="I5" s="106"/>
      <c r="J5" s="106"/>
      <c r="K5" s="106"/>
      <c r="L5" s="106"/>
      <c r="M5" s="106"/>
      <c r="N5" s="106"/>
      <c r="O5" s="106"/>
      <c r="P5" s="169"/>
      <c r="Q5" s="169"/>
      <c r="R5" s="169"/>
      <c r="S5" s="356"/>
      <c r="T5" s="752"/>
      <c r="U5" s="752"/>
      <c r="V5" s="752"/>
      <c r="W5" s="752"/>
      <c r="X5" s="752"/>
      <c r="Y5" s="975"/>
      <c r="Z5" s="975"/>
      <c r="AA5" s="975"/>
      <c r="AB5" s="975"/>
      <c r="AC5" s="975"/>
      <c r="AD5" s="975"/>
      <c r="AE5" s="940"/>
      <c r="AF5" s="940"/>
      <c r="AG5" s="2245"/>
    </row>
    <row r="6" spans="1:34" ht="18" customHeight="1">
      <c r="A6" s="489"/>
      <c r="B6" s="2599" t="s">
        <v>548</v>
      </c>
      <c r="C6" s="1227" t="s">
        <v>60</v>
      </c>
      <c r="D6" s="2834">
        <v>341532</v>
      </c>
      <c r="E6" s="2835">
        <v>430693</v>
      </c>
      <c r="F6" s="2835">
        <v>520529</v>
      </c>
      <c r="G6" s="2835">
        <v>605137</v>
      </c>
      <c r="H6" s="2835">
        <v>673466</v>
      </c>
      <c r="I6" s="2835">
        <v>749018</v>
      </c>
      <c r="J6" s="2835">
        <v>783436</v>
      </c>
      <c r="K6" s="2835">
        <v>813591</v>
      </c>
      <c r="L6" s="2835">
        <v>843159</v>
      </c>
      <c r="M6" s="2835">
        <v>908755</v>
      </c>
      <c r="N6" s="2835">
        <v>977239</v>
      </c>
      <c r="O6" s="2835">
        <v>1050882</v>
      </c>
      <c r="P6" s="2835">
        <v>1149754</v>
      </c>
      <c r="Q6" s="2835">
        <v>1268894</v>
      </c>
      <c r="R6" s="2835">
        <v>1334749</v>
      </c>
      <c r="S6" s="2836">
        <v>1393292</v>
      </c>
      <c r="T6" s="2836">
        <v>1507841</v>
      </c>
      <c r="U6" s="2836">
        <v>1559383</v>
      </c>
      <c r="V6" s="2836">
        <v>1576493</v>
      </c>
      <c r="W6" s="2836">
        <v>1644709</v>
      </c>
      <c r="X6" s="2837">
        <v>1741661</v>
      </c>
      <c r="Y6" s="2838">
        <v>1793080</v>
      </c>
      <c r="Z6" s="2838">
        <v>1911813</v>
      </c>
      <c r="AA6" s="2838">
        <v>2056714</v>
      </c>
      <c r="AB6" s="2838">
        <v>2218381</v>
      </c>
      <c r="AC6" s="2838">
        <v>2276216</v>
      </c>
      <c r="AD6" s="2838">
        <v>2545149</v>
      </c>
      <c r="AE6" s="2838">
        <v>2979054</v>
      </c>
      <c r="AF6" s="2948">
        <v>3277202</v>
      </c>
      <c r="AG6" s="2949">
        <v>3531143</v>
      </c>
    </row>
    <row r="7" spans="1:34" ht="18" customHeight="1">
      <c r="B7" s="2595" t="s">
        <v>291</v>
      </c>
      <c r="C7" s="1226" t="s">
        <v>60</v>
      </c>
      <c r="D7" s="2378">
        <v>346381</v>
      </c>
      <c r="E7" s="170">
        <v>433568</v>
      </c>
      <c r="F7" s="170">
        <v>524339</v>
      </c>
      <c r="G7" s="170">
        <v>609176</v>
      </c>
      <c r="H7" s="170">
        <v>677203</v>
      </c>
      <c r="I7" s="170">
        <v>751669</v>
      </c>
      <c r="J7" s="170">
        <v>785305</v>
      </c>
      <c r="K7" s="170">
        <v>814760</v>
      </c>
      <c r="L7" s="170">
        <v>850001</v>
      </c>
      <c r="M7" s="170">
        <v>937339</v>
      </c>
      <c r="N7" s="170">
        <v>993293</v>
      </c>
      <c r="O7" s="170">
        <v>1073375</v>
      </c>
      <c r="P7" s="170">
        <v>1189430</v>
      </c>
      <c r="Q7" s="170">
        <v>1290419</v>
      </c>
      <c r="R7" s="170">
        <v>1375644</v>
      </c>
      <c r="S7" s="2839">
        <v>1441650</v>
      </c>
      <c r="T7" s="170">
        <v>1563935</v>
      </c>
      <c r="U7" s="170">
        <v>1622242</v>
      </c>
      <c r="V7" s="295">
        <v>1637768</v>
      </c>
      <c r="W7" s="295">
        <v>1710185</v>
      </c>
      <c r="X7" s="2840">
        <v>1809564</v>
      </c>
      <c r="Y7" s="2841">
        <v>1865960</v>
      </c>
      <c r="Z7" s="2841">
        <v>1996836</v>
      </c>
      <c r="AA7" s="2841">
        <v>2147587</v>
      </c>
      <c r="AB7" s="2841">
        <v>2313929</v>
      </c>
      <c r="AC7" s="2841">
        <v>2362909</v>
      </c>
      <c r="AD7" s="2841">
        <v>2661518</v>
      </c>
      <c r="AE7" s="2841">
        <v>3100850</v>
      </c>
      <c r="AF7" s="825">
        <v>3415274</v>
      </c>
      <c r="AG7" s="2950">
        <v>3653432</v>
      </c>
    </row>
    <row r="8" spans="1:34" ht="18" customHeight="1">
      <c r="B8" s="2425" t="s">
        <v>298</v>
      </c>
      <c r="C8" s="1226" t="s">
        <v>60</v>
      </c>
      <c r="D8" s="2842">
        <v>305683</v>
      </c>
      <c r="E8" s="2836">
        <v>381615</v>
      </c>
      <c r="F8" s="2836">
        <v>462705</v>
      </c>
      <c r="G8" s="2836">
        <v>540613</v>
      </c>
      <c r="H8" s="2836">
        <v>595994</v>
      </c>
      <c r="I8" s="2836">
        <v>667508</v>
      </c>
      <c r="J8" s="2836">
        <v>698576</v>
      </c>
      <c r="K8" s="170">
        <v>719112</v>
      </c>
      <c r="L8" s="170">
        <v>749286</v>
      </c>
      <c r="M8" s="170">
        <v>829566</v>
      </c>
      <c r="N8" s="170">
        <v>873226</v>
      </c>
      <c r="O8" s="170">
        <v>941223</v>
      </c>
      <c r="P8" s="170">
        <v>1038360</v>
      </c>
      <c r="Q8" s="170">
        <v>1126401</v>
      </c>
      <c r="R8" s="170">
        <v>1221462</v>
      </c>
      <c r="S8" s="2839">
        <v>1267828</v>
      </c>
      <c r="T8" s="170">
        <v>1374078</v>
      </c>
      <c r="U8" s="170">
        <v>1436474</v>
      </c>
      <c r="V8" s="295">
        <v>1451790</v>
      </c>
      <c r="W8" s="295">
        <v>1515422</v>
      </c>
      <c r="X8" s="2840">
        <v>1606480</v>
      </c>
      <c r="Y8" s="2841">
        <v>1648760</v>
      </c>
      <c r="Z8" s="2841">
        <v>1754526</v>
      </c>
      <c r="AA8" s="2841">
        <v>1883514</v>
      </c>
      <c r="AB8" s="2841">
        <v>2036872</v>
      </c>
      <c r="AC8" s="2841">
        <v>2084829</v>
      </c>
      <c r="AD8" s="2841">
        <v>2320410</v>
      </c>
      <c r="AE8" s="2841">
        <v>2766246</v>
      </c>
      <c r="AF8" s="825">
        <v>3085935</v>
      </c>
      <c r="AG8" s="2950">
        <v>3249214</v>
      </c>
    </row>
    <row r="9" spans="1:34" ht="18" customHeight="1">
      <c r="B9" s="690" t="s">
        <v>818</v>
      </c>
      <c r="C9" s="1226" t="s">
        <v>60</v>
      </c>
      <c r="D9" s="2842">
        <v>19868</v>
      </c>
      <c r="E9" s="2836">
        <v>22980</v>
      </c>
      <c r="F9" s="2836">
        <v>24242</v>
      </c>
      <c r="G9" s="2836">
        <v>24479</v>
      </c>
      <c r="H9" s="2836">
        <v>22724</v>
      </c>
      <c r="I9" s="2836">
        <v>23982</v>
      </c>
      <c r="J9" s="2836">
        <v>26111</v>
      </c>
      <c r="K9" s="2843">
        <v>22890</v>
      </c>
      <c r="L9" s="2843">
        <v>22880</v>
      </c>
      <c r="M9" s="2843">
        <v>31247</v>
      </c>
      <c r="N9" s="2843">
        <v>29477</v>
      </c>
      <c r="O9" s="2843">
        <v>29474</v>
      </c>
      <c r="P9" s="2843">
        <v>36802</v>
      </c>
      <c r="Q9" s="2843">
        <v>34107</v>
      </c>
      <c r="R9" s="170">
        <v>36130</v>
      </c>
      <c r="S9" s="2839">
        <v>42032</v>
      </c>
      <c r="T9" s="170">
        <v>49605</v>
      </c>
      <c r="U9" s="170">
        <v>48434</v>
      </c>
      <c r="V9" s="295">
        <v>52843</v>
      </c>
      <c r="W9" s="295">
        <v>50813</v>
      </c>
      <c r="X9" s="2840">
        <v>44943</v>
      </c>
      <c r="Y9" s="2841">
        <v>48959</v>
      </c>
      <c r="Z9" s="2841">
        <v>59613</v>
      </c>
      <c r="AA9" s="2841">
        <v>51878</v>
      </c>
      <c r="AB9" s="2841">
        <v>54847</v>
      </c>
      <c r="AC9" s="2841">
        <v>60690</v>
      </c>
      <c r="AD9" s="2841">
        <v>59765</v>
      </c>
      <c r="AE9" s="2841">
        <v>87012</v>
      </c>
      <c r="AF9" s="825">
        <v>94445</v>
      </c>
      <c r="AG9" s="2950">
        <v>92809</v>
      </c>
    </row>
    <row r="10" spans="1:34" ht="18" customHeight="1">
      <c r="B10" s="691" t="s">
        <v>231</v>
      </c>
      <c r="C10" s="1226" t="s">
        <v>60</v>
      </c>
      <c r="D10" s="2842">
        <v>90470</v>
      </c>
      <c r="E10" s="2836">
        <v>106808</v>
      </c>
      <c r="F10" s="2836">
        <v>123742</v>
      </c>
      <c r="G10" s="2836">
        <v>138442</v>
      </c>
      <c r="H10" s="2836">
        <v>150053</v>
      </c>
      <c r="I10" s="2836">
        <v>160018</v>
      </c>
      <c r="J10" s="2836">
        <v>156969</v>
      </c>
      <c r="K10" s="2843">
        <v>161973</v>
      </c>
      <c r="L10" s="2843">
        <v>180841</v>
      </c>
      <c r="M10" s="2843">
        <v>211137</v>
      </c>
      <c r="N10" s="2843">
        <v>221308</v>
      </c>
      <c r="O10" s="2843">
        <v>238562</v>
      </c>
      <c r="P10" s="2843">
        <v>262867</v>
      </c>
      <c r="Q10" s="2843">
        <v>280755</v>
      </c>
      <c r="R10" s="2843">
        <v>305387</v>
      </c>
      <c r="S10" s="2843">
        <v>320373</v>
      </c>
      <c r="T10" s="2843">
        <v>347305</v>
      </c>
      <c r="U10" s="2843">
        <v>370164</v>
      </c>
      <c r="V10" s="295">
        <v>355090</v>
      </c>
      <c r="W10" s="295">
        <v>385440</v>
      </c>
      <c r="X10" s="2840">
        <v>419211</v>
      </c>
      <c r="Y10" s="2841">
        <v>440427</v>
      </c>
      <c r="Z10" s="2841">
        <v>441465</v>
      </c>
      <c r="AA10" s="2841">
        <v>461384</v>
      </c>
      <c r="AB10" s="2841">
        <v>497255</v>
      </c>
      <c r="AC10" s="2841">
        <v>506793</v>
      </c>
      <c r="AD10" s="2841">
        <v>595828</v>
      </c>
      <c r="AE10" s="2841">
        <v>723768</v>
      </c>
      <c r="AF10" s="825">
        <v>791121</v>
      </c>
      <c r="AG10" s="2950">
        <v>766838</v>
      </c>
    </row>
    <row r="11" spans="1:34" ht="18" customHeight="1">
      <c r="B11" s="661" t="s">
        <v>232</v>
      </c>
      <c r="C11" s="1226" t="s">
        <v>60</v>
      </c>
      <c r="D11" s="2842">
        <v>11205</v>
      </c>
      <c r="E11" s="2836">
        <v>12787</v>
      </c>
      <c r="F11" s="2836">
        <v>14653</v>
      </c>
      <c r="G11" s="2836">
        <v>14130</v>
      </c>
      <c r="H11" s="2836">
        <v>14326</v>
      </c>
      <c r="I11" s="2836">
        <v>16336</v>
      </c>
      <c r="J11" s="2836">
        <v>16058</v>
      </c>
      <c r="K11" s="2843">
        <v>15801</v>
      </c>
      <c r="L11" s="2843">
        <v>15894</v>
      </c>
      <c r="M11" s="2843">
        <v>21188</v>
      </c>
      <c r="N11" s="2843">
        <v>22372</v>
      </c>
      <c r="O11" s="2843">
        <v>22847</v>
      </c>
      <c r="P11" s="2843">
        <v>23635</v>
      </c>
      <c r="Q11" s="2843">
        <v>27131</v>
      </c>
      <c r="R11" s="170">
        <v>26089</v>
      </c>
      <c r="S11" s="2839">
        <v>31263</v>
      </c>
      <c r="T11" s="170">
        <v>37307</v>
      </c>
      <c r="U11" s="170">
        <v>36545</v>
      </c>
      <c r="V11" s="295">
        <v>31976</v>
      </c>
      <c r="W11" s="295">
        <v>27781</v>
      </c>
      <c r="X11" s="2840">
        <v>27827</v>
      </c>
      <c r="Y11" s="2841">
        <v>27094</v>
      </c>
      <c r="Z11" s="2841">
        <v>32218</v>
      </c>
      <c r="AA11" s="2841">
        <v>32365</v>
      </c>
      <c r="AB11" s="2841">
        <v>32849</v>
      </c>
      <c r="AC11" s="2841">
        <v>30568</v>
      </c>
      <c r="AD11" s="2841">
        <v>36676</v>
      </c>
      <c r="AE11" s="2841">
        <v>54301</v>
      </c>
      <c r="AF11" s="825">
        <v>50835</v>
      </c>
      <c r="AG11" s="2950">
        <v>43049</v>
      </c>
    </row>
    <row r="12" spans="1:34" ht="18" customHeight="1">
      <c r="B12" s="661" t="s">
        <v>233</v>
      </c>
      <c r="C12" s="1226" t="s">
        <v>60</v>
      </c>
      <c r="D12" s="2842">
        <v>66857</v>
      </c>
      <c r="E12" s="2836">
        <v>79136</v>
      </c>
      <c r="F12" s="2836">
        <v>92213</v>
      </c>
      <c r="G12" s="2836">
        <v>105237</v>
      </c>
      <c r="H12" s="2836">
        <v>113312</v>
      </c>
      <c r="I12" s="2836">
        <v>119704</v>
      </c>
      <c r="J12" s="2836">
        <v>113103</v>
      </c>
      <c r="K12" s="2843">
        <v>115187</v>
      </c>
      <c r="L12" s="2843">
        <v>130831</v>
      </c>
      <c r="M12" s="2843">
        <v>155523</v>
      </c>
      <c r="N12" s="2843">
        <v>162548</v>
      </c>
      <c r="O12" s="2843">
        <v>177455</v>
      </c>
      <c r="P12" s="2843">
        <v>197835</v>
      </c>
      <c r="Q12" s="2843">
        <v>213019</v>
      </c>
      <c r="R12" s="170">
        <v>229410</v>
      </c>
      <c r="S12" s="2839">
        <v>233113</v>
      </c>
      <c r="T12" s="170">
        <v>252402</v>
      </c>
      <c r="U12" s="170">
        <v>268586</v>
      </c>
      <c r="V12" s="295">
        <v>254807</v>
      </c>
      <c r="W12" s="295">
        <v>289160</v>
      </c>
      <c r="X12" s="2840">
        <v>319738</v>
      </c>
      <c r="Y12" s="2841">
        <v>341008</v>
      </c>
      <c r="Z12" s="2841">
        <v>337183</v>
      </c>
      <c r="AA12" s="2841">
        <v>354032</v>
      </c>
      <c r="AB12" s="2841">
        <v>385535</v>
      </c>
      <c r="AC12" s="2841">
        <v>382989</v>
      </c>
      <c r="AD12" s="2841">
        <v>460459</v>
      </c>
      <c r="AE12" s="2841">
        <v>547341</v>
      </c>
      <c r="AF12" s="825">
        <v>596234</v>
      </c>
      <c r="AG12" s="2950">
        <v>587362</v>
      </c>
    </row>
    <row r="13" spans="1:34" ht="18" customHeight="1">
      <c r="B13" s="661" t="s">
        <v>234</v>
      </c>
      <c r="C13" s="1226" t="s">
        <v>60</v>
      </c>
      <c r="D13" s="2842">
        <v>10021</v>
      </c>
      <c r="E13" s="2836">
        <v>12108</v>
      </c>
      <c r="F13" s="2836">
        <v>13505</v>
      </c>
      <c r="G13" s="2836">
        <v>14786</v>
      </c>
      <c r="H13" s="2836">
        <v>17294</v>
      </c>
      <c r="I13" s="2836">
        <v>16940</v>
      </c>
      <c r="J13" s="2836">
        <v>20360</v>
      </c>
      <c r="K13" s="2843">
        <v>22765</v>
      </c>
      <c r="L13" s="2843">
        <v>25377</v>
      </c>
      <c r="M13" s="2843">
        <v>25250</v>
      </c>
      <c r="N13" s="2843">
        <v>26574</v>
      </c>
      <c r="O13" s="2843">
        <v>28236</v>
      </c>
      <c r="P13" s="2843">
        <v>30308</v>
      </c>
      <c r="Q13" s="2843">
        <v>27751</v>
      </c>
      <c r="R13" s="2843">
        <v>35732</v>
      </c>
      <c r="S13" s="2839">
        <v>40504</v>
      </c>
      <c r="T13" s="2843">
        <v>41670</v>
      </c>
      <c r="U13" s="2843">
        <v>48288</v>
      </c>
      <c r="V13" s="295">
        <v>51015</v>
      </c>
      <c r="W13" s="295">
        <v>50068</v>
      </c>
      <c r="X13" s="2840">
        <v>51868</v>
      </c>
      <c r="Y13" s="2841">
        <v>51224</v>
      </c>
      <c r="Z13" s="2841">
        <v>49856</v>
      </c>
      <c r="AA13" s="2841">
        <v>51118</v>
      </c>
      <c r="AB13" s="2841">
        <v>53585</v>
      </c>
      <c r="AC13" s="2841">
        <v>64743</v>
      </c>
      <c r="AD13" s="2841">
        <v>67460</v>
      </c>
      <c r="AE13" s="2841">
        <v>88024</v>
      </c>
      <c r="AF13" s="825">
        <v>108699</v>
      </c>
      <c r="AG13" s="2950">
        <v>96147</v>
      </c>
    </row>
    <row r="14" spans="1:34" ht="26.4">
      <c r="B14" s="661" t="s">
        <v>235</v>
      </c>
      <c r="C14" s="1226" t="s">
        <v>60</v>
      </c>
      <c r="D14" s="2842">
        <v>2387</v>
      </c>
      <c r="E14" s="2836">
        <v>2777</v>
      </c>
      <c r="F14" s="2836">
        <v>3371</v>
      </c>
      <c r="G14" s="2836">
        <v>4289</v>
      </c>
      <c r="H14" s="2836">
        <v>5121</v>
      </c>
      <c r="I14" s="2836">
        <v>7038</v>
      </c>
      <c r="J14" s="2836">
        <v>7448</v>
      </c>
      <c r="K14" s="2843">
        <v>8220</v>
      </c>
      <c r="L14" s="2843">
        <v>8739</v>
      </c>
      <c r="M14" s="2843">
        <v>9176</v>
      </c>
      <c r="N14" s="2843">
        <v>9814</v>
      </c>
      <c r="O14" s="2843">
        <v>10024</v>
      </c>
      <c r="P14" s="2843">
        <v>11089</v>
      </c>
      <c r="Q14" s="2843">
        <v>12854</v>
      </c>
      <c r="R14" s="2843">
        <v>14156</v>
      </c>
      <c r="S14" s="2839">
        <v>15493</v>
      </c>
      <c r="T14" s="2843">
        <v>15926</v>
      </c>
      <c r="U14" s="2843">
        <v>16745</v>
      </c>
      <c r="V14" s="295">
        <v>17292</v>
      </c>
      <c r="W14" s="295">
        <v>18431</v>
      </c>
      <c r="X14" s="2840">
        <v>19778</v>
      </c>
      <c r="Y14" s="2841">
        <v>21101</v>
      </c>
      <c r="Z14" s="2841">
        <v>22208</v>
      </c>
      <c r="AA14" s="2841">
        <v>23869</v>
      </c>
      <c r="AB14" s="2841">
        <v>25286</v>
      </c>
      <c r="AC14" s="2841">
        <v>28493</v>
      </c>
      <c r="AD14" s="2841">
        <v>31233</v>
      </c>
      <c r="AE14" s="2841">
        <v>34102</v>
      </c>
      <c r="AF14" s="825">
        <v>35353</v>
      </c>
      <c r="AG14" s="2950">
        <v>40280</v>
      </c>
    </row>
    <row r="15" spans="1:34" ht="18" customHeight="1">
      <c r="B15" s="662" t="s">
        <v>236</v>
      </c>
      <c r="C15" s="1226" t="s">
        <v>60</v>
      </c>
      <c r="D15" s="2842">
        <v>26412</v>
      </c>
      <c r="E15" s="2836">
        <v>33774</v>
      </c>
      <c r="F15" s="2836">
        <v>42329</v>
      </c>
      <c r="G15" s="2836">
        <v>53011</v>
      </c>
      <c r="H15" s="2836">
        <v>56407</v>
      </c>
      <c r="I15" s="2836">
        <v>56251</v>
      </c>
      <c r="J15" s="2836">
        <v>57816</v>
      </c>
      <c r="K15" s="2843">
        <v>55199</v>
      </c>
      <c r="L15" s="2843">
        <v>53004</v>
      </c>
      <c r="M15" s="2843">
        <v>62428</v>
      </c>
      <c r="N15" s="2843">
        <v>67332</v>
      </c>
      <c r="O15" s="2843">
        <v>74887</v>
      </c>
      <c r="P15" s="2843">
        <v>85344</v>
      </c>
      <c r="Q15" s="2843">
        <v>91099</v>
      </c>
      <c r="R15" s="2843">
        <v>106774</v>
      </c>
      <c r="S15" s="2839">
        <v>107761</v>
      </c>
      <c r="T15" s="2843">
        <v>128040</v>
      </c>
      <c r="U15" s="2843">
        <v>120210</v>
      </c>
      <c r="V15" s="295">
        <v>114570</v>
      </c>
      <c r="W15" s="295">
        <v>126506</v>
      </c>
      <c r="X15" s="2840">
        <v>141644</v>
      </c>
      <c r="Y15" s="2841">
        <v>131928</v>
      </c>
      <c r="Z15" s="2841">
        <v>133805</v>
      </c>
      <c r="AA15" s="2841">
        <v>158441</v>
      </c>
      <c r="AB15" s="2841">
        <v>169886</v>
      </c>
      <c r="AC15" s="2841">
        <v>168218</v>
      </c>
      <c r="AD15" s="2841">
        <v>162332</v>
      </c>
      <c r="AE15" s="2841">
        <v>181106</v>
      </c>
      <c r="AF15" s="825">
        <v>212641</v>
      </c>
      <c r="AG15" s="2950">
        <v>228652</v>
      </c>
    </row>
    <row r="16" spans="1:34" ht="18" customHeight="1">
      <c r="B16" s="662" t="s">
        <v>237</v>
      </c>
      <c r="C16" s="1226" t="s">
        <v>60</v>
      </c>
      <c r="D16" s="2842">
        <v>57014</v>
      </c>
      <c r="E16" s="2836">
        <v>74617</v>
      </c>
      <c r="F16" s="2836">
        <v>90559</v>
      </c>
      <c r="G16" s="2836">
        <v>106782</v>
      </c>
      <c r="H16" s="2836">
        <v>116605</v>
      </c>
      <c r="I16" s="2836">
        <v>132446</v>
      </c>
      <c r="J16" s="2836">
        <v>141281</v>
      </c>
      <c r="K16" s="2843">
        <v>146127</v>
      </c>
      <c r="L16" s="2843">
        <v>143704</v>
      </c>
      <c r="M16" s="2843">
        <v>154468</v>
      </c>
      <c r="N16" s="2843">
        <v>162934</v>
      </c>
      <c r="O16" s="2843">
        <v>174737</v>
      </c>
      <c r="P16" s="2843">
        <v>187701</v>
      </c>
      <c r="Q16" s="2843">
        <v>203213</v>
      </c>
      <c r="R16" s="2843">
        <v>228681</v>
      </c>
      <c r="S16" s="2839">
        <v>228530</v>
      </c>
      <c r="T16" s="2843">
        <v>241479</v>
      </c>
      <c r="U16" s="2843">
        <v>260914</v>
      </c>
      <c r="V16" s="295">
        <v>266081</v>
      </c>
      <c r="W16" s="295">
        <v>245913</v>
      </c>
      <c r="X16" s="2840">
        <v>262145</v>
      </c>
      <c r="Y16" s="2841">
        <v>264270</v>
      </c>
      <c r="Z16" s="2841">
        <v>288782</v>
      </c>
      <c r="AA16" s="2841">
        <v>301524</v>
      </c>
      <c r="AB16" s="2841">
        <v>320475</v>
      </c>
      <c r="AC16" s="2841">
        <v>326279</v>
      </c>
      <c r="AD16" s="2841">
        <v>369961</v>
      </c>
      <c r="AE16" s="2841">
        <v>428506</v>
      </c>
      <c r="AF16" s="825">
        <v>441016</v>
      </c>
      <c r="AG16" s="2950">
        <v>458258</v>
      </c>
    </row>
    <row r="17" spans="2:33" s="124" customFormat="1" ht="18" customHeight="1">
      <c r="B17" s="662" t="s">
        <v>238</v>
      </c>
      <c r="C17" s="1226" t="s">
        <v>60</v>
      </c>
      <c r="D17" s="2842">
        <v>13628</v>
      </c>
      <c r="E17" s="2836">
        <v>16510</v>
      </c>
      <c r="F17" s="2836">
        <v>20443</v>
      </c>
      <c r="G17" s="2836">
        <v>22017</v>
      </c>
      <c r="H17" s="2836">
        <v>28388</v>
      </c>
      <c r="I17" s="2836">
        <v>34281</v>
      </c>
      <c r="J17" s="2836">
        <v>35426</v>
      </c>
      <c r="K17" s="2843">
        <v>38315</v>
      </c>
      <c r="L17" s="2843">
        <v>41686</v>
      </c>
      <c r="M17" s="2843">
        <v>46468</v>
      </c>
      <c r="N17" s="2843">
        <v>51028</v>
      </c>
      <c r="O17" s="2843">
        <v>57106</v>
      </c>
      <c r="P17" s="2843">
        <v>61334</v>
      </c>
      <c r="Q17" s="2843">
        <v>64024</v>
      </c>
      <c r="R17" s="2843">
        <v>69146</v>
      </c>
      <c r="S17" s="2839">
        <v>76460</v>
      </c>
      <c r="T17" s="2843">
        <v>79036</v>
      </c>
      <c r="U17" s="2843">
        <v>89849</v>
      </c>
      <c r="V17" s="295">
        <v>92483</v>
      </c>
      <c r="W17" s="295">
        <v>98825</v>
      </c>
      <c r="X17" s="2840">
        <v>106649</v>
      </c>
      <c r="Y17" s="2841">
        <v>109823</v>
      </c>
      <c r="Z17" s="2841">
        <v>122007</v>
      </c>
      <c r="AA17" s="2841">
        <v>139465</v>
      </c>
      <c r="AB17" s="2841">
        <v>146511</v>
      </c>
      <c r="AC17" s="2841">
        <v>140302</v>
      </c>
      <c r="AD17" s="2841">
        <v>144422</v>
      </c>
      <c r="AE17" s="2841">
        <v>180265</v>
      </c>
      <c r="AF17" s="825">
        <v>219271</v>
      </c>
      <c r="AG17" s="2950">
        <v>228970</v>
      </c>
    </row>
    <row r="18" spans="2:33" ht="18" customHeight="1">
      <c r="B18" s="2432" t="s">
        <v>819</v>
      </c>
      <c r="C18" s="1226" t="s">
        <v>60</v>
      </c>
      <c r="D18" s="2842">
        <v>2983</v>
      </c>
      <c r="E18" s="2836">
        <v>4149</v>
      </c>
      <c r="F18" s="2836">
        <v>4905</v>
      </c>
      <c r="G18" s="2836">
        <v>5975</v>
      </c>
      <c r="H18" s="2836">
        <v>6800</v>
      </c>
      <c r="I18" s="2836">
        <v>8106</v>
      </c>
      <c r="J18" s="2836">
        <v>8348</v>
      </c>
      <c r="K18" s="2843">
        <v>8164</v>
      </c>
      <c r="L18" s="2843">
        <v>8343</v>
      </c>
      <c r="M18" s="2843">
        <v>7476</v>
      </c>
      <c r="N18" s="2843">
        <v>8748</v>
      </c>
      <c r="O18" s="2843">
        <v>8866</v>
      </c>
      <c r="P18" s="2843">
        <v>9999</v>
      </c>
      <c r="Q18" s="2843">
        <v>12145</v>
      </c>
      <c r="R18" s="2843">
        <v>12545</v>
      </c>
      <c r="S18" s="2839">
        <v>13543</v>
      </c>
      <c r="T18" s="2843">
        <v>15233</v>
      </c>
      <c r="U18" s="2843">
        <v>16048</v>
      </c>
      <c r="V18" s="295">
        <v>15559</v>
      </c>
      <c r="W18" s="295">
        <v>19635</v>
      </c>
      <c r="X18" s="2840">
        <v>20217</v>
      </c>
      <c r="Y18" s="2841">
        <v>20568</v>
      </c>
      <c r="Z18" s="2841">
        <v>25822</v>
      </c>
      <c r="AA18" s="2841">
        <v>26399</v>
      </c>
      <c r="AB18" s="2841">
        <v>30154</v>
      </c>
      <c r="AC18" s="2841">
        <v>23331</v>
      </c>
      <c r="AD18" s="2841">
        <v>30809</v>
      </c>
      <c r="AE18" s="2841">
        <v>44370</v>
      </c>
      <c r="AF18" s="825">
        <v>50923</v>
      </c>
      <c r="AG18" s="2950">
        <v>57128</v>
      </c>
    </row>
    <row r="19" spans="2:33" ht="18" customHeight="1">
      <c r="B19" s="2432" t="s">
        <v>820</v>
      </c>
      <c r="C19" s="1226" t="s">
        <v>60</v>
      </c>
      <c r="D19" s="2842">
        <v>7865</v>
      </c>
      <c r="E19" s="2836">
        <v>10497</v>
      </c>
      <c r="F19" s="2836">
        <v>13487</v>
      </c>
      <c r="G19" s="2836">
        <v>17420</v>
      </c>
      <c r="H19" s="2836">
        <v>19751</v>
      </c>
      <c r="I19" s="2836">
        <v>23481</v>
      </c>
      <c r="J19" s="2836">
        <v>27332</v>
      </c>
      <c r="K19" s="2843">
        <v>31713</v>
      </c>
      <c r="L19" s="2843">
        <v>33154</v>
      </c>
      <c r="M19" s="2843">
        <v>39442</v>
      </c>
      <c r="N19" s="2843">
        <v>38715</v>
      </c>
      <c r="O19" s="2843">
        <v>39993</v>
      </c>
      <c r="P19" s="2843">
        <v>43671</v>
      </c>
      <c r="Q19" s="2843">
        <v>48246</v>
      </c>
      <c r="R19" s="2843">
        <v>50647</v>
      </c>
      <c r="S19" s="2839">
        <v>44453</v>
      </c>
      <c r="T19" s="2843">
        <v>46339</v>
      </c>
      <c r="U19" s="2843">
        <v>51186</v>
      </c>
      <c r="V19" s="295">
        <v>51884</v>
      </c>
      <c r="W19" s="295">
        <v>56071</v>
      </c>
      <c r="X19" s="2840">
        <v>61414</v>
      </c>
      <c r="Y19" s="2841">
        <v>64505</v>
      </c>
      <c r="Z19" s="2841">
        <v>69507</v>
      </c>
      <c r="AA19" s="2841">
        <v>75720</v>
      </c>
      <c r="AB19" s="2841">
        <v>83313</v>
      </c>
      <c r="AC19" s="2841">
        <v>92063</v>
      </c>
      <c r="AD19" s="2841">
        <v>114748</v>
      </c>
      <c r="AE19" s="2841">
        <v>138648</v>
      </c>
      <c r="AF19" s="825">
        <v>152304</v>
      </c>
      <c r="AG19" s="2950">
        <v>158078</v>
      </c>
    </row>
    <row r="20" spans="2:33" s="4" customFormat="1" ht="18" customHeight="1">
      <c r="B20" s="692" t="s">
        <v>239</v>
      </c>
      <c r="C20" s="1226" t="s">
        <v>60</v>
      </c>
      <c r="D20" s="2842">
        <v>7179</v>
      </c>
      <c r="E20" s="2836">
        <v>10388</v>
      </c>
      <c r="F20" s="2836">
        <v>17132</v>
      </c>
      <c r="G20" s="2836">
        <v>18832</v>
      </c>
      <c r="H20" s="2836">
        <v>22994</v>
      </c>
      <c r="I20" s="2836">
        <v>31253</v>
      </c>
      <c r="J20" s="2836">
        <v>28693</v>
      </c>
      <c r="K20" s="2843">
        <v>26197</v>
      </c>
      <c r="L20" s="2843">
        <v>26452</v>
      </c>
      <c r="M20" s="2843">
        <v>29659</v>
      </c>
      <c r="N20" s="2843">
        <v>31729</v>
      </c>
      <c r="O20" s="2843">
        <v>35023</v>
      </c>
      <c r="P20" s="2843">
        <v>43415</v>
      </c>
      <c r="Q20" s="2843">
        <v>53280</v>
      </c>
      <c r="R20" s="2843">
        <v>46604</v>
      </c>
      <c r="S20" s="2839">
        <v>51754</v>
      </c>
      <c r="T20" s="2843">
        <v>59874</v>
      </c>
      <c r="U20" s="2843">
        <v>56412</v>
      </c>
      <c r="V20" s="295">
        <v>59731</v>
      </c>
      <c r="W20" s="295">
        <v>66079</v>
      </c>
      <c r="X20" s="2840">
        <v>63577</v>
      </c>
      <c r="Y20" s="2841">
        <v>66568</v>
      </c>
      <c r="Z20" s="2841">
        <v>74695</v>
      </c>
      <c r="AA20" s="2841">
        <v>81703</v>
      </c>
      <c r="AB20" s="2841">
        <v>86685</v>
      </c>
      <c r="AC20" s="2841">
        <v>86849</v>
      </c>
      <c r="AD20" s="2841">
        <v>88256</v>
      </c>
      <c r="AE20" s="2841">
        <v>144705</v>
      </c>
      <c r="AF20" s="825">
        <v>157724</v>
      </c>
      <c r="AG20" s="2950">
        <v>175484</v>
      </c>
    </row>
    <row r="21" spans="2:33" ht="18" customHeight="1">
      <c r="B21" s="662" t="s">
        <v>240</v>
      </c>
      <c r="C21" s="1226" t="s">
        <v>60</v>
      </c>
      <c r="D21" s="2842">
        <v>17490</v>
      </c>
      <c r="E21" s="2836">
        <v>23877</v>
      </c>
      <c r="F21" s="2836">
        <v>29811</v>
      </c>
      <c r="G21" s="2836">
        <v>35655</v>
      </c>
      <c r="H21" s="2836">
        <v>41328</v>
      </c>
      <c r="I21" s="2836">
        <v>44498</v>
      </c>
      <c r="J21" s="2836">
        <v>46257</v>
      </c>
      <c r="K21" s="2843">
        <v>48720</v>
      </c>
      <c r="L21" s="2843">
        <v>51428</v>
      </c>
      <c r="M21" s="2843">
        <v>52025</v>
      </c>
      <c r="N21" s="2843">
        <v>54697</v>
      </c>
      <c r="O21" s="2843">
        <v>59533</v>
      </c>
      <c r="P21" s="2843">
        <v>62504</v>
      </c>
      <c r="Q21" s="2843">
        <v>67014</v>
      </c>
      <c r="R21" s="2843">
        <v>68612</v>
      </c>
      <c r="S21" s="2839">
        <v>74608</v>
      </c>
      <c r="T21" s="2843">
        <v>79909</v>
      </c>
      <c r="U21" s="2843">
        <v>84669</v>
      </c>
      <c r="V21" s="295">
        <v>84210</v>
      </c>
      <c r="W21" s="295">
        <v>88753</v>
      </c>
      <c r="X21" s="2840">
        <v>91386</v>
      </c>
      <c r="Y21" s="2841">
        <v>98692</v>
      </c>
      <c r="Z21" s="2841">
        <v>101334</v>
      </c>
      <c r="AA21" s="2841">
        <v>106704</v>
      </c>
      <c r="AB21" s="2841">
        <v>131873</v>
      </c>
      <c r="AC21" s="2841">
        <v>137631</v>
      </c>
      <c r="AD21" s="2841">
        <v>146235</v>
      </c>
      <c r="AE21" s="2841">
        <v>164891</v>
      </c>
      <c r="AF21" s="825">
        <v>180297</v>
      </c>
      <c r="AG21" s="2950">
        <v>190968</v>
      </c>
    </row>
    <row r="22" spans="2:33" ht="18" customHeight="1">
      <c r="B22" s="2432" t="s">
        <v>821</v>
      </c>
      <c r="C22" s="1226" t="s">
        <v>60</v>
      </c>
      <c r="D22" s="2842">
        <v>6932</v>
      </c>
      <c r="E22" s="2836">
        <v>7845</v>
      </c>
      <c r="F22" s="2836">
        <v>12449</v>
      </c>
      <c r="G22" s="2836">
        <v>18884</v>
      </c>
      <c r="H22" s="2836">
        <v>21784</v>
      </c>
      <c r="I22" s="2836">
        <v>34479</v>
      </c>
      <c r="J22" s="2836">
        <v>35690</v>
      </c>
      <c r="K22" s="2843">
        <v>35937</v>
      </c>
      <c r="L22" s="2843">
        <v>38049</v>
      </c>
      <c r="M22" s="2843">
        <v>39217</v>
      </c>
      <c r="N22" s="2843">
        <v>43869</v>
      </c>
      <c r="O22" s="2843">
        <v>48139</v>
      </c>
      <c r="P22" s="2843">
        <v>54034</v>
      </c>
      <c r="Q22" s="2843">
        <v>60433</v>
      </c>
      <c r="R22" s="2843">
        <v>66188</v>
      </c>
      <c r="S22" s="2839">
        <v>62029</v>
      </c>
      <c r="T22" s="2843">
        <v>64314</v>
      </c>
      <c r="U22" s="2843">
        <v>69866</v>
      </c>
      <c r="V22" s="295">
        <v>76677</v>
      </c>
      <c r="W22" s="2840">
        <v>81395</v>
      </c>
      <c r="X22" s="2840">
        <v>91861</v>
      </c>
      <c r="Y22" s="2841">
        <v>89883</v>
      </c>
      <c r="Z22" s="2841">
        <v>101673</v>
      </c>
      <c r="AA22" s="2841">
        <v>111752</v>
      </c>
      <c r="AB22" s="2841">
        <v>116539</v>
      </c>
      <c r="AC22" s="2841">
        <v>120641</v>
      </c>
      <c r="AD22" s="2841">
        <v>131011</v>
      </c>
      <c r="AE22" s="2841">
        <v>144731</v>
      </c>
      <c r="AF22" s="825">
        <v>174386</v>
      </c>
      <c r="AG22" s="2950">
        <v>178461</v>
      </c>
    </row>
    <row r="23" spans="2:33" ht="18" customHeight="1">
      <c r="B23" s="2432" t="s">
        <v>822</v>
      </c>
      <c r="C23" s="1226" t="s">
        <v>60</v>
      </c>
      <c r="D23" s="2842">
        <v>2821</v>
      </c>
      <c r="E23" s="2836">
        <v>3975</v>
      </c>
      <c r="F23" s="2836">
        <v>5626</v>
      </c>
      <c r="G23" s="2836">
        <v>8218</v>
      </c>
      <c r="H23" s="2836">
        <v>8495</v>
      </c>
      <c r="I23" s="2836">
        <v>9067</v>
      </c>
      <c r="J23" s="2836">
        <v>11440</v>
      </c>
      <c r="K23" s="2843">
        <v>10781</v>
      </c>
      <c r="L23" s="2843">
        <v>10484</v>
      </c>
      <c r="M23" s="2843">
        <v>12812</v>
      </c>
      <c r="N23" s="2843">
        <v>12718</v>
      </c>
      <c r="O23" s="2843">
        <v>14369</v>
      </c>
      <c r="P23" s="2843">
        <v>17226</v>
      </c>
      <c r="Q23" s="2843">
        <v>20136</v>
      </c>
      <c r="R23" s="2843">
        <v>22372</v>
      </c>
      <c r="S23" s="2839">
        <v>26625</v>
      </c>
      <c r="T23" s="2843">
        <v>30056</v>
      </c>
      <c r="U23" s="2843">
        <v>33605</v>
      </c>
      <c r="V23" s="295">
        <v>34186</v>
      </c>
      <c r="W23" s="295">
        <v>36393</v>
      </c>
      <c r="X23" s="2840">
        <v>40092</v>
      </c>
      <c r="Y23" s="2841">
        <v>43273</v>
      </c>
      <c r="Z23" s="2841">
        <v>50732</v>
      </c>
      <c r="AA23" s="2841">
        <v>54875</v>
      </c>
      <c r="AB23" s="2841">
        <v>64769</v>
      </c>
      <c r="AC23" s="2841">
        <v>64826</v>
      </c>
      <c r="AD23" s="2841">
        <v>72534</v>
      </c>
      <c r="AE23" s="2841">
        <v>78855</v>
      </c>
      <c r="AF23" s="825">
        <v>93676</v>
      </c>
      <c r="AG23" s="2950">
        <v>101765</v>
      </c>
    </row>
    <row r="24" spans="2:33" ht="26.4">
      <c r="B24" s="2432" t="s">
        <v>241</v>
      </c>
      <c r="C24" s="1226" t="s">
        <v>60</v>
      </c>
      <c r="D24" s="2842">
        <v>21894</v>
      </c>
      <c r="E24" s="2836">
        <v>26290</v>
      </c>
      <c r="F24" s="2836">
        <v>31421</v>
      </c>
      <c r="G24" s="2836">
        <v>35131</v>
      </c>
      <c r="H24" s="2836">
        <v>43068</v>
      </c>
      <c r="I24" s="2836">
        <v>41523</v>
      </c>
      <c r="J24" s="2836">
        <v>46128</v>
      </c>
      <c r="K24" s="2843">
        <v>48140</v>
      </c>
      <c r="L24" s="2843">
        <v>49962</v>
      </c>
      <c r="M24" s="2843">
        <v>52260</v>
      </c>
      <c r="N24" s="2843">
        <v>53421</v>
      </c>
      <c r="O24" s="2843">
        <v>57320</v>
      </c>
      <c r="P24" s="2843">
        <v>61270</v>
      </c>
      <c r="Q24" s="2843">
        <v>68199</v>
      </c>
      <c r="R24" s="2843">
        <v>74727</v>
      </c>
      <c r="S24" s="2839">
        <v>77824</v>
      </c>
      <c r="T24" s="2843">
        <v>79882</v>
      </c>
      <c r="U24" s="2843">
        <v>82730</v>
      </c>
      <c r="V24" s="295">
        <v>85418</v>
      </c>
      <c r="W24" s="295">
        <v>86949</v>
      </c>
      <c r="X24" s="2840">
        <v>89284</v>
      </c>
      <c r="Y24" s="2841">
        <v>92884</v>
      </c>
      <c r="Z24" s="2841">
        <v>97476</v>
      </c>
      <c r="AA24" s="2841">
        <v>101660</v>
      </c>
      <c r="AB24" s="2841">
        <v>110962</v>
      </c>
      <c r="AC24" s="2841">
        <v>119524</v>
      </c>
      <c r="AD24" s="2841">
        <v>127556</v>
      </c>
      <c r="AE24" s="2841">
        <v>144495</v>
      </c>
      <c r="AF24" s="825">
        <v>166976</v>
      </c>
      <c r="AG24" s="2950">
        <v>198114</v>
      </c>
    </row>
    <row r="25" spans="2:33" ht="18" customHeight="1">
      <c r="B25" s="2432" t="s">
        <v>138</v>
      </c>
      <c r="C25" s="1226" t="s">
        <v>60</v>
      </c>
      <c r="D25" s="2842">
        <v>13371</v>
      </c>
      <c r="E25" s="2836">
        <v>17437</v>
      </c>
      <c r="F25" s="2836">
        <v>20656</v>
      </c>
      <c r="G25" s="2836">
        <v>23993</v>
      </c>
      <c r="H25" s="2836">
        <v>23218</v>
      </c>
      <c r="I25" s="2836">
        <v>34196</v>
      </c>
      <c r="J25" s="2836">
        <v>37964</v>
      </c>
      <c r="K25" s="2843">
        <v>39595</v>
      </c>
      <c r="L25" s="2843">
        <v>41014</v>
      </c>
      <c r="M25" s="2843">
        <v>42891</v>
      </c>
      <c r="N25" s="2843">
        <v>46757</v>
      </c>
      <c r="O25" s="2843">
        <v>48698</v>
      </c>
      <c r="P25" s="2843">
        <v>52351</v>
      </c>
      <c r="Q25" s="2843">
        <v>56819</v>
      </c>
      <c r="R25" s="2843">
        <v>61845</v>
      </c>
      <c r="S25" s="2839">
        <v>65336</v>
      </c>
      <c r="T25" s="2843">
        <v>68722</v>
      </c>
      <c r="U25" s="2843">
        <v>69562</v>
      </c>
      <c r="V25" s="295">
        <v>70990</v>
      </c>
      <c r="W25" s="295">
        <v>73407</v>
      </c>
      <c r="X25" s="2840">
        <v>75784</v>
      </c>
      <c r="Y25" s="2841">
        <v>76328</v>
      </c>
      <c r="Z25" s="2841">
        <v>79453</v>
      </c>
      <c r="AA25" s="2841">
        <v>85703</v>
      </c>
      <c r="AB25" s="2841">
        <v>94052</v>
      </c>
      <c r="AC25" s="2841">
        <v>101331</v>
      </c>
      <c r="AD25" s="2841">
        <v>109998</v>
      </c>
      <c r="AE25" s="2841">
        <v>120117</v>
      </c>
      <c r="AF25" s="825">
        <v>134960</v>
      </c>
      <c r="AG25" s="2950">
        <v>166525</v>
      </c>
    </row>
    <row r="26" spans="2:33" ht="18" customHeight="1">
      <c r="B26" s="2432" t="s">
        <v>242</v>
      </c>
      <c r="C26" s="1226" t="s">
        <v>60</v>
      </c>
      <c r="D26" s="2842">
        <v>8906</v>
      </c>
      <c r="E26" s="2836">
        <v>11136</v>
      </c>
      <c r="F26" s="2836">
        <v>13802</v>
      </c>
      <c r="G26" s="2836">
        <v>16749</v>
      </c>
      <c r="H26" s="2836">
        <v>16907</v>
      </c>
      <c r="I26" s="2836">
        <v>20555</v>
      </c>
      <c r="J26" s="2836">
        <v>24689</v>
      </c>
      <c r="K26" s="2843">
        <v>29413</v>
      </c>
      <c r="L26" s="2843">
        <v>31870</v>
      </c>
      <c r="M26" s="2843">
        <v>32621</v>
      </c>
      <c r="N26" s="2843">
        <v>32706</v>
      </c>
      <c r="O26" s="2843">
        <v>36295</v>
      </c>
      <c r="P26" s="2843">
        <v>39978</v>
      </c>
      <c r="Q26" s="2843">
        <v>44472</v>
      </c>
      <c r="R26" s="2843">
        <v>47579</v>
      </c>
      <c r="S26" s="2839">
        <v>54100</v>
      </c>
      <c r="T26" s="2843">
        <v>60837</v>
      </c>
      <c r="U26" s="2843">
        <v>55994</v>
      </c>
      <c r="V26" s="295">
        <v>64445</v>
      </c>
      <c r="W26" s="295">
        <v>70403</v>
      </c>
      <c r="X26" s="2840">
        <v>67975</v>
      </c>
      <c r="Y26" s="2841">
        <v>70169</v>
      </c>
      <c r="Z26" s="2841">
        <v>75668</v>
      </c>
      <c r="AA26" s="2841">
        <v>90433</v>
      </c>
      <c r="AB26" s="2841">
        <v>93278</v>
      </c>
      <c r="AC26" s="2841">
        <v>98115</v>
      </c>
      <c r="AD26" s="2841">
        <v>128251</v>
      </c>
      <c r="AE26" s="2841">
        <v>138026</v>
      </c>
      <c r="AF26" s="825">
        <v>158903</v>
      </c>
      <c r="AG26" s="2950">
        <v>182005</v>
      </c>
    </row>
    <row r="27" spans="2:33" ht="18" customHeight="1">
      <c r="B27" s="2432" t="s">
        <v>243</v>
      </c>
      <c r="C27" s="1226" t="s">
        <v>60</v>
      </c>
      <c r="D27" s="2842">
        <v>1438</v>
      </c>
      <c r="E27" s="2836">
        <v>2242</v>
      </c>
      <c r="F27" s="2836">
        <v>2578</v>
      </c>
      <c r="G27" s="2836">
        <v>3221</v>
      </c>
      <c r="H27" s="2836">
        <v>3582</v>
      </c>
      <c r="I27" s="2836">
        <v>5059</v>
      </c>
      <c r="J27" s="2836">
        <v>5249</v>
      </c>
      <c r="K27" s="2843">
        <v>5533</v>
      </c>
      <c r="L27" s="2843">
        <v>5848</v>
      </c>
      <c r="M27" s="2843">
        <v>5970</v>
      </c>
      <c r="N27" s="2843">
        <v>7063</v>
      </c>
      <c r="O27" s="2843">
        <v>7086</v>
      </c>
      <c r="P27" s="2843">
        <v>8540</v>
      </c>
      <c r="Q27" s="2843">
        <v>10518</v>
      </c>
      <c r="R27" s="2843">
        <v>11413</v>
      </c>
      <c r="S27" s="2839">
        <v>11553</v>
      </c>
      <c r="T27" s="2843">
        <v>11734</v>
      </c>
      <c r="U27" s="2843">
        <v>11475</v>
      </c>
      <c r="V27" s="295">
        <v>11255</v>
      </c>
      <c r="W27" s="295">
        <v>11457</v>
      </c>
      <c r="X27" s="2840">
        <v>12525</v>
      </c>
      <c r="Y27" s="2841">
        <v>13644</v>
      </c>
      <c r="Z27" s="2841">
        <v>13475</v>
      </c>
      <c r="AA27" s="2841">
        <v>15606</v>
      </c>
      <c r="AB27" s="2841">
        <v>15840</v>
      </c>
      <c r="AC27" s="2841">
        <v>16579</v>
      </c>
      <c r="AD27" s="2841">
        <v>17765</v>
      </c>
      <c r="AE27" s="2841">
        <v>20680</v>
      </c>
      <c r="AF27" s="825">
        <v>25761</v>
      </c>
      <c r="AG27" s="2950">
        <v>30482</v>
      </c>
    </row>
    <row r="28" spans="2:33" ht="18" customHeight="1">
      <c r="B28" s="2432" t="s">
        <v>244</v>
      </c>
      <c r="C28" s="1226" t="s">
        <v>60</v>
      </c>
      <c r="D28" s="2842">
        <v>7391</v>
      </c>
      <c r="E28" s="2836">
        <v>9064</v>
      </c>
      <c r="F28" s="2836">
        <v>9491</v>
      </c>
      <c r="G28" s="2836">
        <v>11767</v>
      </c>
      <c r="H28" s="2836">
        <v>13839</v>
      </c>
      <c r="I28" s="2836">
        <v>8255</v>
      </c>
      <c r="J28" s="2836">
        <v>9120</v>
      </c>
      <c r="K28" s="2843">
        <v>10349</v>
      </c>
      <c r="L28" s="2843">
        <v>10498</v>
      </c>
      <c r="M28" s="2843">
        <v>9369</v>
      </c>
      <c r="N28" s="2843">
        <v>10634</v>
      </c>
      <c r="O28" s="2843">
        <v>11038</v>
      </c>
      <c r="P28" s="2843">
        <v>11214</v>
      </c>
      <c r="Q28" s="2843">
        <v>11818</v>
      </c>
      <c r="R28" s="2843">
        <v>12680</v>
      </c>
      <c r="S28" s="2839">
        <v>10656</v>
      </c>
      <c r="T28" s="2843">
        <v>11510</v>
      </c>
      <c r="U28" s="2843">
        <v>15146</v>
      </c>
      <c r="V28" s="311">
        <v>16135</v>
      </c>
      <c r="W28" s="311">
        <v>17153</v>
      </c>
      <c r="X28" s="2837">
        <v>17539</v>
      </c>
      <c r="Y28" s="2838">
        <v>16598</v>
      </c>
      <c r="Z28" s="2838">
        <v>18768</v>
      </c>
      <c r="AA28" s="2838">
        <v>19970</v>
      </c>
      <c r="AB28" s="2838">
        <v>20100</v>
      </c>
      <c r="AC28" s="2838">
        <v>21319</v>
      </c>
      <c r="AD28" s="2838">
        <v>20673</v>
      </c>
      <c r="AE28" s="2838">
        <v>25750</v>
      </c>
      <c r="AF28" s="2677">
        <v>31197</v>
      </c>
      <c r="AG28" s="2949">
        <v>34137</v>
      </c>
    </row>
    <row r="29" spans="2:33" ht="28.8">
      <c r="B29" s="2432" t="s">
        <v>823</v>
      </c>
      <c r="C29" s="1226" t="s">
        <v>60</v>
      </c>
      <c r="D29" s="2842">
        <v>21</v>
      </c>
      <c r="E29" s="2836">
        <v>26</v>
      </c>
      <c r="F29" s="2836">
        <v>32</v>
      </c>
      <c r="G29" s="2836">
        <v>37</v>
      </c>
      <c r="H29" s="2836">
        <v>51</v>
      </c>
      <c r="I29" s="2836">
        <v>58</v>
      </c>
      <c r="J29" s="2836">
        <v>63</v>
      </c>
      <c r="K29" s="2843">
        <v>66</v>
      </c>
      <c r="L29" s="2843">
        <v>69</v>
      </c>
      <c r="M29" s="2843">
        <v>76</v>
      </c>
      <c r="N29" s="2843">
        <v>90</v>
      </c>
      <c r="O29" s="2843">
        <v>97</v>
      </c>
      <c r="P29" s="2843">
        <v>110</v>
      </c>
      <c r="Q29" s="2843">
        <v>123</v>
      </c>
      <c r="R29" s="2843">
        <v>132</v>
      </c>
      <c r="S29" s="2839">
        <v>191</v>
      </c>
      <c r="T29" s="2839">
        <v>203</v>
      </c>
      <c r="U29" s="2839">
        <v>210</v>
      </c>
      <c r="V29" s="295">
        <v>233</v>
      </c>
      <c r="W29" s="295">
        <v>230</v>
      </c>
      <c r="X29" s="2840">
        <v>234</v>
      </c>
      <c r="Y29" s="2841">
        <v>241</v>
      </c>
      <c r="Z29" s="2841">
        <v>251</v>
      </c>
      <c r="AA29" s="2841">
        <v>297</v>
      </c>
      <c r="AB29" s="2841">
        <v>333</v>
      </c>
      <c r="AC29" s="2841">
        <v>338</v>
      </c>
      <c r="AD29" s="2841">
        <v>266</v>
      </c>
      <c r="AE29" s="2841">
        <v>321</v>
      </c>
      <c r="AF29" s="825">
        <v>334</v>
      </c>
      <c r="AG29" s="2950">
        <v>540</v>
      </c>
    </row>
    <row r="30" spans="2:33" ht="18" customHeight="1">
      <c r="B30" s="2425" t="s">
        <v>146</v>
      </c>
      <c r="C30" s="1226" t="s">
        <v>60</v>
      </c>
      <c r="D30" s="2842">
        <v>338926</v>
      </c>
      <c r="E30" s="2836">
        <v>439675</v>
      </c>
      <c r="F30" s="2836">
        <v>544610</v>
      </c>
      <c r="G30" s="2836">
        <v>638571</v>
      </c>
      <c r="H30" s="2836">
        <v>717188</v>
      </c>
      <c r="I30" s="2836">
        <v>800259</v>
      </c>
      <c r="J30" s="2836">
        <v>814864</v>
      </c>
      <c r="K30" s="170">
        <v>843684</v>
      </c>
      <c r="L30" s="170">
        <v>873258</v>
      </c>
      <c r="M30" s="170">
        <v>964121</v>
      </c>
      <c r="N30" s="170">
        <v>1005814</v>
      </c>
      <c r="O30" s="170">
        <v>1098972</v>
      </c>
      <c r="P30" s="170">
        <v>1234666</v>
      </c>
      <c r="Q30" s="170">
        <v>1358000</v>
      </c>
      <c r="R30" s="170">
        <v>1388857</v>
      </c>
      <c r="S30" s="2839">
        <v>1476847</v>
      </c>
      <c r="T30" s="170">
        <v>1599707</v>
      </c>
      <c r="U30" s="170">
        <v>1634962</v>
      </c>
      <c r="V30" s="295">
        <v>1619473</v>
      </c>
      <c r="W30" s="295">
        <v>1703219</v>
      </c>
      <c r="X30" s="2840">
        <v>1772145</v>
      </c>
      <c r="Y30" s="2841">
        <v>1810971</v>
      </c>
      <c r="Z30" s="2841">
        <v>1940542</v>
      </c>
      <c r="AA30" s="2841">
        <v>2104148</v>
      </c>
      <c r="AB30" s="2841">
        <v>2229592</v>
      </c>
      <c r="AC30" s="2841">
        <v>2230381</v>
      </c>
      <c r="AD30" s="2841">
        <v>2576305</v>
      </c>
      <c r="AE30" s="2841">
        <v>3048641</v>
      </c>
      <c r="AF30" s="825">
        <v>3219319</v>
      </c>
      <c r="AG30" s="2950">
        <v>3507288</v>
      </c>
    </row>
    <row r="31" spans="2:33" ht="18" customHeight="1">
      <c r="B31" s="2425" t="s">
        <v>292</v>
      </c>
      <c r="C31" s="1226" t="s">
        <v>60</v>
      </c>
      <c r="D31" s="2842">
        <v>270126</v>
      </c>
      <c r="E31" s="2836">
        <v>344905</v>
      </c>
      <c r="F31" s="2836">
        <v>419931</v>
      </c>
      <c r="G31" s="2836">
        <v>484948</v>
      </c>
      <c r="H31" s="2836">
        <v>544500</v>
      </c>
      <c r="I31" s="2836">
        <v>614597</v>
      </c>
      <c r="J31" s="2836">
        <v>652770</v>
      </c>
      <c r="K31" s="170">
        <v>692591</v>
      </c>
      <c r="L31" s="170">
        <v>712513</v>
      </c>
      <c r="M31" s="170">
        <v>772069</v>
      </c>
      <c r="N31" s="170">
        <v>806089</v>
      </c>
      <c r="O31" s="170">
        <v>863300</v>
      </c>
      <c r="P31" s="170">
        <v>932329</v>
      </c>
      <c r="Q31" s="170">
        <v>1038542</v>
      </c>
      <c r="R31" s="170">
        <v>1103302</v>
      </c>
      <c r="S31" s="2839">
        <v>1176138</v>
      </c>
      <c r="T31" s="170">
        <v>1250245</v>
      </c>
      <c r="U31" s="170">
        <v>1297504</v>
      </c>
      <c r="V31" s="295">
        <v>1306200</v>
      </c>
      <c r="W31" s="295">
        <v>1347034</v>
      </c>
      <c r="X31" s="2840">
        <v>1395725</v>
      </c>
      <c r="Y31" s="2841">
        <v>1436150</v>
      </c>
      <c r="Z31" s="2841">
        <v>1543009</v>
      </c>
      <c r="AA31" s="2841">
        <v>1643622</v>
      </c>
      <c r="AB31" s="2841">
        <v>1750431</v>
      </c>
      <c r="AC31" s="2841">
        <v>1785223</v>
      </c>
      <c r="AD31" s="2841">
        <v>1995810</v>
      </c>
      <c r="AE31" s="2841">
        <v>2364610</v>
      </c>
      <c r="AF31" s="825">
        <v>2615893</v>
      </c>
      <c r="AG31" s="2950">
        <v>2856859</v>
      </c>
    </row>
    <row r="32" spans="2:33" ht="18" customHeight="1">
      <c r="B32" s="701" t="s">
        <v>203</v>
      </c>
      <c r="C32" s="1226" t="s">
        <v>60</v>
      </c>
      <c r="D32" s="2842"/>
      <c r="E32" s="2836"/>
      <c r="F32" s="2836"/>
      <c r="G32" s="2836"/>
      <c r="H32" s="2836"/>
      <c r="I32" s="2836"/>
      <c r="J32" s="2836"/>
      <c r="K32" s="170"/>
      <c r="L32" s="170"/>
      <c r="M32" s="170"/>
      <c r="N32" s="170"/>
      <c r="O32" s="170"/>
      <c r="P32" s="170"/>
      <c r="Q32" s="170"/>
      <c r="R32" s="170"/>
      <c r="S32" s="2839"/>
      <c r="T32" s="170"/>
      <c r="U32" s="170"/>
      <c r="V32" s="295"/>
      <c r="W32" s="295"/>
      <c r="X32" s="2840"/>
      <c r="Y32" s="2841"/>
      <c r="Z32" s="2841"/>
      <c r="AA32" s="2841"/>
      <c r="AB32" s="2841"/>
      <c r="AC32" s="2841"/>
      <c r="AD32" s="2841"/>
      <c r="AE32" s="2841"/>
      <c r="AF32" s="825"/>
      <c r="AG32" s="2950"/>
    </row>
    <row r="33" spans="1:33" ht="18" customHeight="1">
      <c r="B33" s="675" t="s">
        <v>422</v>
      </c>
      <c r="C33" s="1226" t="s">
        <v>60</v>
      </c>
      <c r="D33" s="2842">
        <v>201882</v>
      </c>
      <c r="E33" s="2836">
        <v>261956</v>
      </c>
      <c r="F33" s="2836">
        <v>321667</v>
      </c>
      <c r="G33" s="2836">
        <v>373712</v>
      </c>
      <c r="H33" s="2836">
        <v>419964</v>
      </c>
      <c r="I33" s="2836">
        <v>474338</v>
      </c>
      <c r="J33" s="2836">
        <v>501909</v>
      </c>
      <c r="K33" s="170">
        <v>535770</v>
      </c>
      <c r="L33" s="170">
        <v>546173</v>
      </c>
      <c r="M33" s="170">
        <v>594578</v>
      </c>
      <c r="N33" s="170">
        <v>616950</v>
      </c>
      <c r="O33" s="170">
        <v>656495</v>
      </c>
      <c r="P33" s="170">
        <v>706411</v>
      </c>
      <c r="Q33" s="170">
        <v>787058</v>
      </c>
      <c r="R33" s="170">
        <v>833353</v>
      </c>
      <c r="S33" s="2839">
        <v>885484</v>
      </c>
      <c r="T33" s="170">
        <v>952987</v>
      </c>
      <c r="U33" s="170">
        <v>990899</v>
      </c>
      <c r="V33" s="295">
        <v>991687</v>
      </c>
      <c r="W33" s="295">
        <v>1021933</v>
      </c>
      <c r="X33" s="2840">
        <v>1058512</v>
      </c>
      <c r="Y33" s="2841">
        <v>1089015</v>
      </c>
      <c r="Z33" s="2841">
        <v>1177285</v>
      </c>
      <c r="AA33" s="2841">
        <v>1249566</v>
      </c>
      <c r="AB33" s="2841">
        <v>1318992</v>
      </c>
      <c r="AC33" s="2841">
        <v>1318380</v>
      </c>
      <c r="AD33" s="2841">
        <v>1479218</v>
      </c>
      <c r="AE33" s="2841">
        <v>1772069</v>
      </c>
      <c r="AF33" s="825">
        <v>1934063</v>
      </c>
      <c r="AG33" s="2950">
        <v>2057741</v>
      </c>
    </row>
    <row r="34" spans="1:33" ht="18" customHeight="1">
      <c r="B34" s="675" t="s">
        <v>426</v>
      </c>
      <c r="C34" s="1226" t="s">
        <v>60</v>
      </c>
      <c r="D34" s="2842">
        <v>65188</v>
      </c>
      <c r="E34" s="2836">
        <v>79945</v>
      </c>
      <c r="F34" s="2836">
        <v>94528</v>
      </c>
      <c r="G34" s="2836">
        <v>107465</v>
      </c>
      <c r="H34" s="2836">
        <v>120585</v>
      </c>
      <c r="I34" s="2836">
        <v>135206</v>
      </c>
      <c r="J34" s="2836">
        <v>145686</v>
      </c>
      <c r="K34" s="170">
        <v>151247</v>
      </c>
      <c r="L34" s="170">
        <v>160184</v>
      </c>
      <c r="M34" s="170">
        <v>170918</v>
      </c>
      <c r="N34" s="170">
        <v>181615</v>
      </c>
      <c r="O34" s="170">
        <v>198266</v>
      </c>
      <c r="P34" s="170">
        <v>216080</v>
      </c>
      <c r="Q34" s="170">
        <v>240357</v>
      </c>
      <c r="R34" s="170">
        <v>257352</v>
      </c>
      <c r="S34" s="2839">
        <v>276065</v>
      </c>
      <c r="T34" s="170">
        <v>282726</v>
      </c>
      <c r="U34" s="170">
        <v>292144</v>
      </c>
      <c r="V34" s="295">
        <v>300216</v>
      </c>
      <c r="W34" s="295">
        <v>311904</v>
      </c>
      <c r="X34" s="2840">
        <v>324003</v>
      </c>
      <c r="Y34" s="2841">
        <v>332543</v>
      </c>
      <c r="Z34" s="2841">
        <v>350781</v>
      </c>
      <c r="AA34" s="2841">
        <v>375176</v>
      </c>
      <c r="AB34" s="2841">
        <v>412303</v>
      </c>
      <c r="AC34" s="2841">
        <v>445105</v>
      </c>
      <c r="AD34" s="2841">
        <v>492997</v>
      </c>
      <c r="AE34" s="2841">
        <v>561847</v>
      </c>
      <c r="AF34" s="825">
        <v>647134</v>
      </c>
      <c r="AG34" s="2950">
        <v>760407</v>
      </c>
    </row>
    <row r="35" spans="1:33" ht="18" customHeight="1">
      <c r="B35" s="674" t="s">
        <v>147</v>
      </c>
      <c r="C35" s="1226" t="s">
        <v>60</v>
      </c>
      <c r="D35" s="2842">
        <v>68800</v>
      </c>
      <c r="E35" s="2836">
        <v>94770</v>
      </c>
      <c r="F35" s="2836">
        <v>124679</v>
      </c>
      <c r="G35" s="2836">
        <v>153623</v>
      </c>
      <c r="H35" s="2836">
        <v>172688</v>
      </c>
      <c r="I35" s="2836">
        <v>185662</v>
      </c>
      <c r="J35" s="2836">
        <v>162094</v>
      </c>
      <c r="K35" s="170">
        <v>151093</v>
      </c>
      <c r="L35" s="170">
        <v>160745</v>
      </c>
      <c r="M35" s="170">
        <v>192052</v>
      </c>
      <c r="N35" s="170">
        <v>199725</v>
      </c>
      <c r="O35" s="170">
        <v>235672</v>
      </c>
      <c r="P35" s="170">
        <v>302337</v>
      </c>
      <c r="Q35" s="170">
        <v>319458</v>
      </c>
      <c r="R35" s="170">
        <v>285555</v>
      </c>
      <c r="S35" s="2839">
        <v>300709</v>
      </c>
      <c r="T35" s="170">
        <v>349462</v>
      </c>
      <c r="U35" s="170">
        <v>337458</v>
      </c>
      <c r="V35" s="295">
        <v>313273</v>
      </c>
      <c r="W35" s="295">
        <v>356185</v>
      </c>
      <c r="X35" s="2840">
        <v>376420</v>
      </c>
      <c r="Y35" s="2841">
        <v>374821</v>
      </c>
      <c r="Z35" s="2841">
        <v>397533</v>
      </c>
      <c r="AA35" s="2841">
        <v>460526</v>
      </c>
      <c r="AB35" s="2841">
        <v>479161</v>
      </c>
      <c r="AC35" s="2841">
        <v>445158</v>
      </c>
      <c r="AD35" s="2841">
        <v>580495</v>
      </c>
      <c r="AE35" s="2841">
        <v>684031</v>
      </c>
      <c r="AF35" s="825">
        <v>603426</v>
      </c>
      <c r="AG35" s="2950">
        <v>650429</v>
      </c>
    </row>
    <row r="36" spans="1:33" ht="18" customHeight="1">
      <c r="B36" s="701" t="s">
        <v>824</v>
      </c>
      <c r="C36" s="1226" t="s">
        <v>60</v>
      </c>
      <c r="D36" s="2842"/>
      <c r="E36" s="2836"/>
      <c r="F36" s="2836"/>
      <c r="G36" s="2836"/>
      <c r="H36" s="2836"/>
      <c r="I36" s="2836"/>
      <c r="J36" s="2836"/>
      <c r="K36" s="170"/>
      <c r="L36" s="170"/>
      <c r="M36" s="170"/>
      <c r="N36" s="170"/>
      <c r="O36" s="170"/>
      <c r="P36" s="170"/>
      <c r="Q36" s="170"/>
      <c r="R36" s="170"/>
      <c r="S36" s="2839"/>
      <c r="T36" s="170"/>
      <c r="U36" s="170"/>
      <c r="V36" s="295"/>
      <c r="W36" s="295"/>
      <c r="X36" s="2840"/>
      <c r="Y36" s="2841"/>
      <c r="Z36" s="2841"/>
      <c r="AA36" s="2841"/>
      <c r="AB36" s="2841"/>
      <c r="AC36" s="2841"/>
      <c r="AD36" s="2841"/>
      <c r="AE36" s="2841"/>
      <c r="AF36" s="825"/>
      <c r="AG36" s="2950"/>
    </row>
    <row r="37" spans="1:33" ht="18" customHeight="1">
      <c r="B37" s="584" t="s">
        <v>825</v>
      </c>
      <c r="C37" s="1226" t="s">
        <v>60</v>
      </c>
      <c r="D37" s="2842">
        <v>61068</v>
      </c>
      <c r="E37" s="2836">
        <v>84884</v>
      </c>
      <c r="F37" s="2836">
        <v>116635</v>
      </c>
      <c r="G37" s="2836">
        <v>146224</v>
      </c>
      <c r="H37" s="2836">
        <v>164726</v>
      </c>
      <c r="I37" s="2836">
        <v>178993</v>
      </c>
      <c r="J37" s="2836">
        <v>161504</v>
      </c>
      <c r="K37" s="170">
        <v>151083</v>
      </c>
      <c r="L37" s="170">
        <v>155133</v>
      </c>
      <c r="M37" s="170">
        <v>174341</v>
      </c>
      <c r="N37" s="170">
        <v>189869</v>
      </c>
      <c r="O37" s="170">
        <v>222053</v>
      </c>
      <c r="P37" s="170">
        <v>269914</v>
      </c>
      <c r="Q37" s="170">
        <v>299619</v>
      </c>
      <c r="R37" s="170">
        <v>297676</v>
      </c>
      <c r="S37" s="2839">
        <v>282713</v>
      </c>
      <c r="T37" s="170">
        <v>319013</v>
      </c>
      <c r="U37" s="170">
        <v>315100</v>
      </c>
      <c r="V37" s="295">
        <v>307917</v>
      </c>
      <c r="W37" s="295">
        <v>341777</v>
      </c>
      <c r="X37" s="2840">
        <v>366275</v>
      </c>
      <c r="Y37" s="2841">
        <v>342348</v>
      </c>
      <c r="Z37" s="2841">
        <v>348928</v>
      </c>
      <c r="AA37" s="2841">
        <v>402796</v>
      </c>
      <c r="AB37" s="2841">
        <v>443016</v>
      </c>
      <c r="AC37" s="2841">
        <v>434716</v>
      </c>
      <c r="AD37" s="2841">
        <v>450540</v>
      </c>
      <c r="AE37" s="2841">
        <v>509661</v>
      </c>
      <c r="AF37" s="825">
        <v>611378</v>
      </c>
      <c r="AG37" s="2950">
        <v>622571</v>
      </c>
    </row>
    <row r="38" spans="1:33" ht="18" customHeight="1">
      <c r="B38" s="584" t="s">
        <v>826</v>
      </c>
      <c r="C38" s="1226" t="s">
        <v>60</v>
      </c>
      <c r="D38" s="2842">
        <v>7654</v>
      </c>
      <c r="E38" s="2836">
        <v>9801</v>
      </c>
      <c r="F38" s="2836">
        <v>7929</v>
      </c>
      <c r="G38" s="2836">
        <v>7276</v>
      </c>
      <c r="H38" s="2836">
        <v>7865</v>
      </c>
      <c r="I38" s="2836">
        <v>6563</v>
      </c>
      <c r="J38" s="2836">
        <v>456</v>
      </c>
      <c r="K38" s="170">
        <v>-176</v>
      </c>
      <c r="L38" s="170">
        <v>5363</v>
      </c>
      <c r="M38" s="170">
        <v>17454</v>
      </c>
      <c r="N38" s="170">
        <v>9570</v>
      </c>
      <c r="O38" s="170">
        <v>13435</v>
      </c>
      <c r="P38" s="170">
        <v>32224</v>
      </c>
      <c r="Q38" s="170">
        <v>19625</v>
      </c>
      <c r="R38" s="2836">
        <v>-12313</v>
      </c>
      <c r="S38" s="2839">
        <v>17790</v>
      </c>
      <c r="T38" s="170">
        <v>30264</v>
      </c>
      <c r="U38" s="170">
        <v>22156</v>
      </c>
      <c r="V38" s="295">
        <v>5185</v>
      </c>
      <c r="W38" s="295">
        <v>14237</v>
      </c>
      <c r="X38" s="2840">
        <v>9974</v>
      </c>
      <c r="Y38" s="2841">
        <v>32349</v>
      </c>
      <c r="Z38" s="2841">
        <v>48231</v>
      </c>
      <c r="AA38" s="2841">
        <v>57324</v>
      </c>
      <c r="AB38" s="2841">
        <v>35753</v>
      </c>
      <c r="AC38" s="2841">
        <v>9853</v>
      </c>
      <c r="AD38" s="2841">
        <v>129455</v>
      </c>
      <c r="AE38" s="2841">
        <v>173894</v>
      </c>
      <c r="AF38" s="825">
        <v>-8382</v>
      </c>
      <c r="AG38" s="2950">
        <v>27410</v>
      </c>
    </row>
    <row r="39" spans="1:33" ht="18" customHeight="1">
      <c r="B39" s="2425" t="s">
        <v>299</v>
      </c>
      <c r="C39" s="1226" t="s">
        <v>60</v>
      </c>
      <c r="D39" s="2842">
        <v>79161</v>
      </c>
      <c r="E39" s="2836">
        <v>95316</v>
      </c>
      <c r="F39" s="2836">
        <v>121936</v>
      </c>
      <c r="G39" s="2836">
        <v>157535</v>
      </c>
      <c r="H39" s="2836">
        <v>162507</v>
      </c>
      <c r="I39" s="2836">
        <v>203501</v>
      </c>
      <c r="J39" s="2836">
        <v>212482</v>
      </c>
      <c r="K39" s="170">
        <v>233212</v>
      </c>
      <c r="L39" s="170">
        <v>282529</v>
      </c>
      <c r="M39" s="170">
        <v>319278</v>
      </c>
      <c r="N39" s="170">
        <v>342939</v>
      </c>
      <c r="O39" s="170">
        <v>404212</v>
      </c>
      <c r="P39" s="170">
        <v>457587</v>
      </c>
      <c r="Q39" s="2839">
        <v>486085</v>
      </c>
      <c r="R39" s="2839">
        <v>509044</v>
      </c>
      <c r="S39" s="2839">
        <v>575106</v>
      </c>
      <c r="T39" s="2839">
        <v>661829</v>
      </c>
      <c r="U39" s="2839">
        <v>714158</v>
      </c>
      <c r="V39" s="295">
        <v>749562</v>
      </c>
      <c r="W39" s="295">
        <v>790459</v>
      </c>
      <c r="X39" s="2840">
        <v>853420</v>
      </c>
      <c r="Y39" s="2841">
        <v>931234</v>
      </c>
      <c r="Z39" s="2841">
        <v>1032215</v>
      </c>
      <c r="AA39" s="2841">
        <v>1121740</v>
      </c>
      <c r="AB39" s="2841">
        <v>1217425</v>
      </c>
      <c r="AC39" s="2841">
        <v>1238965</v>
      </c>
      <c r="AD39" s="2841">
        <v>1518076</v>
      </c>
      <c r="AE39" s="2841">
        <v>1933458</v>
      </c>
      <c r="AF39" s="825">
        <v>1976804</v>
      </c>
      <c r="AG39" s="2950">
        <v>1906354</v>
      </c>
    </row>
    <row r="40" spans="1:33" ht="18" customHeight="1">
      <c r="B40" s="2425" t="s">
        <v>148</v>
      </c>
      <c r="C40" s="1226" t="s">
        <v>60</v>
      </c>
      <c r="D40" s="2842">
        <v>71706</v>
      </c>
      <c r="E40" s="2836">
        <v>101423</v>
      </c>
      <c r="F40" s="2836">
        <v>142207</v>
      </c>
      <c r="G40" s="2836">
        <v>186930</v>
      </c>
      <c r="H40" s="2836">
        <v>202492</v>
      </c>
      <c r="I40" s="2836">
        <v>252091</v>
      </c>
      <c r="J40" s="2836">
        <v>242041</v>
      </c>
      <c r="K40" s="170">
        <v>262136</v>
      </c>
      <c r="L40" s="170">
        <v>305786</v>
      </c>
      <c r="M40" s="170">
        <v>346060</v>
      </c>
      <c r="N40" s="170">
        <v>355460</v>
      </c>
      <c r="O40" s="170">
        <v>429809</v>
      </c>
      <c r="P40" s="170">
        <v>502823</v>
      </c>
      <c r="Q40" s="2839">
        <v>553666</v>
      </c>
      <c r="R40" s="2839">
        <v>522257</v>
      </c>
      <c r="S40" s="2839">
        <v>610303</v>
      </c>
      <c r="T40" s="2839">
        <v>697601</v>
      </c>
      <c r="U40" s="2839">
        <v>726878</v>
      </c>
      <c r="V40" s="295">
        <v>731267</v>
      </c>
      <c r="W40" s="295">
        <v>783493</v>
      </c>
      <c r="X40" s="2840">
        <v>816001</v>
      </c>
      <c r="Y40" s="2841">
        <v>876245</v>
      </c>
      <c r="Z40" s="2841">
        <v>975921</v>
      </c>
      <c r="AA40" s="2841">
        <v>1078301</v>
      </c>
      <c r="AB40" s="2841">
        <v>1133088</v>
      </c>
      <c r="AC40" s="2841">
        <v>1106437</v>
      </c>
      <c r="AD40" s="2841">
        <v>1432863</v>
      </c>
      <c r="AE40" s="2841">
        <v>1881249</v>
      </c>
      <c r="AF40" s="825">
        <v>1780849</v>
      </c>
      <c r="AG40" s="2950">
        <v>1760210</v>
      </c>
    </row>
    <row r="41" spans="1:33" ht="18" customHeight="1">
      <c r="B41" s="656" t="s">
        <v>912</v>
      </c>
      <c r="C41" s="655" t="s">
        <v>144</v>
      </c>
      <c r="D41" s="2842">
        <v>9050</v>
      </c>
      <c r="E41" s="2836">
        <v>11324</v>
      </c>
      <c r="F41" s="2836">
        <v>13693</v>
      </c>
      <c r="G41" s="2836">
        <v>15912</v>
      </c>
      <c r="H41" s="2836">
        <v>17695</v>
      </c>
      <c r="I41" s="2836">
        <v>19648</v>
      </c>
      <c r="J41" s="2836">
        <v>20530</v>
      </c>
      <c r="K41" s="170">
        <v>21311</v>
      </c>
      <c r="L41" s="170">
        <v>22254</v>
      </c>
      <c r="M41" s="170">
        <v>24551</v>
      </c>
      <c r="N41" s="170">
        <v>26029</v>
      </c>
      <c r="O41" s="170">
        <v>28149</v>
      </c>
      <c r="P41" s="170">
        <v>31206</v>
      </c>
      <c r="Q41" s="2839">
        <v>33855</v>
      </c>
      <c r="R41" s="2839">
        <v>35747</v>
      </c>
      <c r="S41" s="2844">
        <v>37896</v>
      </c>
      <c r="T41" s="2839">
        <v>41101</v>
      </c>
      <c r="U41" s="2839">
        <v>42624</v>
      </c>
      <c r="V41" s="295">
        <v>43063</v>
      </c>
      <c r="W41" s="295">
        <v>44998</v>
      </c>
      <c r="X41" s="2840">
        <v>47643</v>
      </c>
      <c r="Y41" s="2841">
        <v>49160</v>
      </c>
      <c r="Z41" s="2841">
        <v>52601</v>
      </c>
      <c r="AA41" s="2841">
        <v>56581</v>
      </c>
      <c r="AB41" s="2841">
        <v>60976</v>
      </c>
      <c r="AC41" s="2841">
        <v>63577</v>
      </c>
      <c r="AD41" s="2841">
        <v>71985</v>
      </c>
      <c r="AE41" s="2841">
        <v>82079</v>
      </c>
      <c r="AF41" s="825">
        <v>90759</v>
      </c>
      <c r="AG41" s="2950">
        <v>97357</v>
      </c>
    </row>
    <row r="42" spans="1:33" ht="18" customHeight="1">
      <c r="B42" s="674" t="s">
        <v>913</v>
      </c>
      <c r="C42" s="860"/>
      <c r="D42" s="2842">
        <v>43</v>
      </c>
      <c r="E42" s="2836">
        <v>45</v>
      </c>
      <c r="F42" s="2836">
        <v>46</v>
      </c>
      <c r="G42" s="2836">
        <v>47</v>
      </c>
      <c r="H42" s="2836">
        <v>48</v>
      </c>
      <c r="I42" s="2836">
        <v>47</v>
      </c>
      <c r="J42" s="2845">
        <v>47</v>
      </c>
      <c r="K42" s="2845">
        <v>48</v>
      </c>
      <c r="L42" s="2845">
        <v>48</v>
      </c>
      <c r="M42" s="2845">
        <v>50</v>
      </c>
      <c r="N42" s="2845">
        <v>50</v>
      </c>
      <c r="O42" s="2845">
        <v>51</v>
      </c>
      <c r="P42" s="2845">
        <v>53</v>
      </c>
      <c r="Q42" s="2845">
        <v>55</v>
      </c>
      <c r="R42" s="2845">
        <v>59</v>
      </c>
      <c r="S42" s="2845">
        <v>63</v>
      </c>
      <c r="T42" s="2845">
        <v>65</v>
      </c>
      <c r="U42" s="2845">
        <v>67</v>
      </c>
      <c r="V42" s="2845">
        <v>66</v>
      </c>
      <c r="W42" s="2846">
        <v>67</v>
      </c>
      <c r="X42" s="2846">
        <v>69</v>
      </c>
      <c r="Y42" s="2846">
        <v>69</v>
      </c>
      <c r="Z42" s="2847">
        <v>69</v>
      </c>
      <c r="AA42" s="2847">
        <v>71</v>
      </c>
      <c r="AB42" s="2847">
        <v>74</v>
      </c>
      <c r="AC42" s="2847">
        <v>78</v>
      </c>
      <c r="AD42" s="2848" t="s">
        <v>48</v>
      </c>
      <c r="AE42" s="2848" t="s">
        <v>48</v>
      </c>
      <c r="AF42" s="2951" t="s">
        <v>48</v>
      </c>
      <c r="AG42" s="2678" t="s">
        <v>48</v>
      </c>
    </row>
    <row r="43" spans="1:33" ht="18" customHeight="1">
      <c r="A43" s="489"/>
      <c r="B43" s="674" t="s">
        <v>914</v>
      </c>
      <c r="C43" s="860"/>
      <c r="D43" s="2842">
        <v>44</v>
      </c>
      <c r="E43" s="2836">
        <v>46</v>
      </c>
      <c r="F43" s="2836">
        <v>47</v>
      </c>
      <c r="G43" s="2836">
        <v>48</v>
      </c>
      <c r="H43" s="2836">
        <v>49</v>
      </c>
      <c r="I43" s="2836">
        <v>48</v>
      </c>
      <c r="J43" s="2845">
        <v>48</v>
      </c>
      <c r="K43" s="2845">
        <v>49</v>
      </c>
      <c r="L43" s="2845">
        <v>50</v>
      </c>
      <c r="M43" s="2845">
        <v>52</v>
      </c>
      <c r="N43" s="2845">
        <v>52</v>
      </c>
      <c r="O43" s="2845">
        <v>52</v>
      </c>
      <c r="P43" s="2845">
        <v>54</v>
      </c>
      <c r="Q43" s="2845">
        <v>56</v>
      </c>
      <c r="R43" s="2845">
        <v>60</v>
      </c>
      <c r="S43" s="2849">
        <v>63</v>
      </c>
      <c r="T43" s="2845">
        <v>66</v>
      </c>
      <c r="U43" s="2845">
        <v>67</v>
      </c>
      <c r="V43" s="2845">
        <v>67</v>
      </c>
      <c r="W43" s="2846">
        <v>68</v>
      </c>
      <c r="X43" s="2846">
        <v>70</v>
      </c>
      <c r="Y43" s="2847">
        <v>69</v>
      </c>
      <c r="Z43" s="2850">
        <v>70</v>
      </c>
      <c r="AA43" s="2846">
        <v>72</v>
      </c>
      <c r="AB43" s="2847">
        <v>74</v>
      </c>
      <c r="AC43" s="2847">
        <v>79</v>
      </c>
      <c r="AD43" s="2847">
        <v>79</v>
      </c>
      <c r="AE43" s="2847">
        <v>78</v>
      </c>
      <c r="AF43" s="1120" t="s">
        <v>954</v>
      </c>
      <c r="AG43" s="3026">
        <v>78</v>
      </c>
    </row>
    <row r="44" spans="1:33" ht="18" customHeight="1">
      <c r="B44" s="2425" t="s">
        <v>911</v>
      </c>
      <c r="C44" s="860" t="s">
        <v>3</v>
      </c>
      <c r="D44" s="907" t="s">
        <v>48</v>
      </c>
      <c r="E44" s="222">
        <v>106.1</v>
      </c>
      <c r="F44" s="222">
        <v>106.4</v>
      </c>
      <c r="G44" s="222">
        <v>104.6</v>
      </c>
      <c r="H44" s="222">
        <v>104.7</v>
      </c>
      <c r="I44" s="222">
        <v>104.7</v>
      </c>
      <c r="J44" s="2851">
        <v>101.2</v>
      </c>
      <c r="K44" s="2851">
        <v>101.9</v>
      </c>
      <c r="L44" s="78">
        <v>103.5</v>
      </c>
      <c r="M44" s="78">
        <v>105.1</v>
      </c>
      <c r="N44" s="78">
        <v>103.3</v>
      </c>
      <c r="O44" s="78">
        <v>106.2</v>
      </c>
      <c r="P44" s="78">
        <v>106.8</v>
      </c>
      <c r="Q44" s="78">
        <v>104.4</v>
      </c>
      <c r="R44" s="78">
        <v>102.6</v>
      </c>
      <c r="S44" s="2852">
        <v>103.2</v>
      </c>
      <c r="T44" s="78">
        <v>105.3</v>
      </c>
      <c r="U44" s="78">
        <v>101.5</v>
      </c>
      <c r="V44" s="126">
        <v>100.7</v>
      </c>
      <c r="W44" s="126">
        <v>103.9</v>
      </c>
      <c r="X44" s="1294">
        <v>104.4</v>
      </c>
      <c r="Y44" s="2827">
        <v>103</v>
      </c>
      <c r="Z44" s="2826">
        <v>105.2</v>
      </c>
      <c r="AA44" s="2827">
        <v>106.2</v>
      </c>
      <c r="AB44" s="2827">
        <v>104.6</v>
      </c>
      <c r="AC44" s="2827">
        <v>98</v>
      </c>
      <c r="AD44" s="2827">
        <v>106.9</v>
      </c>
      <c r="AE44" s="2827">
        <v>105.3</v>
      </c>
      <c r="AF44" s="2008">
        <v>100.2</v>
      </c>
      <c r="AG44" s="2952">
        <v>103</v>
      </c>
    </row>
    <row r="45" spans="1:33" ht="18" customHeight="1">
      <c r="B45" s="2425"/>
      <c r="C45" s="654" t="s">
        <v>149</v>
      </c>
      <c r="D45" s="2853">
        <v>100</v>
      </c>
      <c r="E45" s="222">
        <v>106.1</v>
      </c>
      <c r="F45" s="222">
        <v>112.9</v>
      </c>
      <c r="G45" s="222">
        <v>118.1</v>
      </c>
      <c r="H45" s="222">
        <v>123.7</v>
      </c>
      <c r="I45" s="222">
        <v>129.5</v>
      </c>
      <c r="J45" s="222">
        <v>131.1</v>
      </c>
      <c r="K45" s="222">
        <v>133.6</v>
      </c>
      <c r="L45" s="222">
        <v>138.30000000000001</v>
      </c>
      <c r="M45" s="222">
        <v>145.4</v>
      </c>
      <c r="N45" s="222">
        <v>150.19999999999999</v>
      </c>
      <c r="O45" s="222">
        <v>159.5</v>
      </c>
      <c r="P45" s="222">
        <v>170.3</v>
      </c>
      <c r="Q45" s="222">
        <v>177.8</v>
      </c>
      <c r="R45" s="222">
        <v>182.4</v>
      </c>
      <c r="S45" s="222">
        <v>188.2</v>
      </c>
      <c r="T45" s="222">
        <v>198.2</v>
      </c>
      <c r="U45" s="222">
        <v>201.2</v>
      </c>
      <c r="V45" s="222">
        <v>202.6</v>
      </c>
      <c r="W45" s="222">
        <v>210.5</v>
      </c>
      <c r="X45" s="222">
        <v>219.8</v>
      </c>
      <c r="Y45" s="222">
        <v>226.4</v>
      </c>
      <c r="Z45" s="222">
        <v>238.2</v>
      </c>
      <c r="AA45" s="222">
        <v>253</v>
      </c>
      <c r="AB45" s="2854">
        <v>264.60000000000002</v>
      </c>
      <c r="AC45" s="1592">
        <v>259.3</v>
      </c>
      <c r="AD45" s="1592">
        <v>277.2</v>
      </c>
      <c r="AE45" s="1592">
        <v>291.89999999999998</v>
      </c>
      <c r="AF45" s="2009">
        <v>292.5</v>
      </c>
      <c r="AG45" s="2953">
        <v>301.3</v>
      </c>
    </row>
    <row r="46" spans="1:33" ht="18" customHeight="1">
      <c r="B46" s="2425"/>
      <c r="C46" s="654" t="s">
        <v>861</v>
      </c>
      <c r="D46" s="2855" t="s">
        <v>48</v>
      </c>
      <c r="E46" s="2856" t="s">
        <v>48</v>
      </c>
      <c r="F46" s="2856" t="s">
        <v>48</v>
      </c>
      <c r="G46" s="2856" t="s">
        <v>48</v>
      </c>
      <c r="H46" s="2856" t="s">
        <v>48</v>
      </c>
      <c r="I46" s="1692">
        <v>100</v>
      </c>
      <c r="J46" s="2851">
        <v>101.2</v>
      </c>
      <c r="K46" s="2851">
        <v>103.1</v>
      </c>
      <c r="L46" s="2851">
        <v>106.7</v>
      </c>
      <c r="M46" s="2851">
        <v>112.1</v>
      </c>
      <c r="N46" s="2851">
        <v>115.8</v>
      </c>
      <c r="O46" s="2851">
        <v>123</v>
      </c>
      <c r="P46" s="2851">
        <v>131.4</v>
      </c>
      <c r="Q46" s="2851">
        <v>137.19999999999999</v>
      </c>
      <c r="R46" s="2851">
        <v>140.80000000000001</v>
      </c>
      <c r="S46" s="2851">
        <v>145.30000000000001</v>
      </c>
      <c r="T46" s="2851">
        <v>153</v>
      </c>
      <c r="U46" s="2851">
        <v>155.30000000000001</v>
      </c>
      <c r="V46" s="2851">
        <v>156.4</v>
      </c>
      <c r="W46" s="2851">
        <v>162.5</v>
      </c>
      <c r="X46" s="2851">
        <v>169.7</v>
      </c>
      <c r="Y46" s="2851">
        <v>174.8</v>
      </c>
      <c r="Z46" s="2851">
        <v>183.9</v>
      </c>
      <c r="AA46" s="2851">
        <v>195.3</v>
      </c>
      <c r="AB46" s="2857">
        <v>204.3</v>
      </c>
      <c r="AC46" s="2857">
        <v>200.2</v>
      </c>
      <c r="AD46" s="2857">
        <v>214</v>
      </c>
      <c r="AE46" s="2857">
        <v>225.3</v>
      </c>
      <c r="AF46" s="2954">
        <v>225.8</v>
      </c>
      <c r="AG46" s="2955">
        <v>232.6</v>
      </c>
    </row>
    <row r="47" spans="1:33" ht="18" customHeight="1">
      <c r="B47" s="2425"/>
      <c r="C47" s="654" t="s">
        <v>862</v>
      </c>
      <c r="D47" s="2855" t="s">
        <v>48</v>
      </c>
      <c r="E47" s="2856" t="s">
        <v>48</v>
      </c>
      <c r="F47" s="2856" t="s">
        <v>48</v>
      </c>
      <c r="G47" s="2856" t="s">
        <v>48</v>
      </c>
      <c r="H47" s="2856" t="s">
        <v>48</v>
      </c>
      <c r="I47" s="2856" t="s">
        <v>48</v>
      </c>
      <c r="J47" s="2856" t="s">
        <v>48</v>
      </c>
      <c r="K47" s="2856" t="s">
        <v>48</v>
      </c>
      <c r="L47" s="2856" t="s">
        <v>48</v>
      </c>
      <c r="M47" s="2856" t="s">
        <v>48</v>
      </c>
      <c r="N47" s="1692">
        <v>100</v>
      </c>
      <c r="O47" s="78">
        <v>106.2</v>
      </c>
      <c r="P47" s="78">
        <v>113.4</v>
      </c>
      <c r="Q47" s="78">
        <v>118.4</v>
      </c>
      <c r="R47" s="78">
        <v>121.5</v>
      </c>
      <c r="S47" s="78">
        <v>125.4</v>
      </c>
      <c r="T47" s="78">
        <v>132</v>
      </c>
      <c r="U47" s="78">
        <v>134</v>
      </c>
      <c r="V47" s="78">
        <v>134.9</v>
      </c>
      <c r="W47" s="78">
        <v>140.19999999999999</v>
      </c>
      <c r="X47" s="78">
        <v>146.4</v>
      </c>
      <c r="Y47" s="78">
        <v>150.80000000000001</v>
      </c>
      <c r="Z47" s="78">
        <v>158.6</v>
      </c>
      <c r="AA47" s="78">
        <v>168.4</v>
      </c>
      <c r="AB47" s="109">
        <v>176.1</v>
      </c>
      <c r="AC47" s="2858">
        <v>172.6</v>
      </c>
      <c r="AD47" s="2858">
        <v>184.5</v>
      </c>
      <c r="AE47" s="2858">
        <v>194.3</v>
      </c>
      <c r="AF47" s="826">
        <v>194.7</v>
      </c>
      <c r="AG47" s="2956">
        <v>200.5</v>
      </c>
    </row>
    <row r="48" spans="1:33" ht="18" customHeight="1">
      <c r="B48" s="2425"/>
      <c r="C48" s="654" t="s">
        <v>863</v>
      </c>
      <c r="D48" s="2855" t="s">
        <v>48</v>
      </c>
      <c r="E48" s="2856" t="s">
        <v>48</v>
      </c>
      <c r="F48" s="2856" t="s">
        <v>48</v>
      </c>
      <c r="G48" s="2856" t="s">
        <v>48</v>
      </c>
      <c r="H48" s="2856" t="s">
        <v>48</v>
      </c>
      <c r="I48" s="2856" t="s">
        <v>48</v>
      </c>
      <c r="J48" s="2856" t="s">
        <v>48</v>
      </c>
      <c r="K48" s="2856" t="s">
        <v>48</v>
      </c>
      <c r="L48" s="2856" t="s">
        <v>48</v>
      </c>
      <c r="M48" s="2856" t="s">
        <v>48</v>
      </c>
      <c r="N48" s="2856" t="s">
        <v>48</v>
      </c>
      <c r="O48" s="2856" t="s">
        <v>48</v>
      </c>
      <c r="P48" s="2856" t="s">
        <v>48</v>
      </c>
      <c r="Q48" s="2856" t="s">
        <v>48</v>
      </c>
      <c r="R48" s="2856" t="s">
        <v>48</v>
      </c>
      <c r="S48" s="1692">
        <v>100</v>
      </c>
      <c r="T48" s="1692">
        <v>105.3</v>
      </c>
      <c r="U48" s="1692">
        <v>106.9</v>
      </c>
      <c r="V48" s="1692">
        <v>107.6</v>
      </c>
      <c r="W48" s="1692">
        <v>111.8</v>
      </c>
      <c r="X48" s="1692">
        <v>116.7</v>
      </c>
      <c r="Y48" s="1692">
        <v>120.2</v>
      </c>
      <c r="Z48" s="1692">
        <v>126.5</v>
      </c>
      <c r="AA48" s="1692">
        <v>134.30000000000001</v>
      </c>
      <c r="AB48" s="2858">
        <v>140.5</v>
      </c>
      <c r="AC48" s="2858">
        <v>137.69999999999999</v>
      </c>
      <c r="AD48" s="2858">
        <v>147.19999999999999</v>
      </c>
      <c r="AE48" s="2858">
        <v>155</v>
      </c>
      <c r="AF48" s="826">
        <v>155.30000000000001</v>
      </c>
      <c r="AG48" s="2956">
        <v>160</v>
      </c>
    </row>
    <row r="49" spans="2:33" ht="18" customHeight="1">
      <c r="B49" s="2425"/>
      <c r="C49" s="654" t="s">
        <v>864</v>
      </c>
      <c r="D49" s="2855" t="s">
        <v>48</v>
      </c>
      <c r="E49" s="2856" t="s">
        <v>48</v>
      </c>
      <c r="F49" s="2856" t="s">
        <v>48</v>
      </c>
      <c r="G49" s="2856" t="s">
        <v>48</v>
      </c>
      <c r="H49" s="2856" t="s">
        <v>48</v>
      </c>
      <c r="I49" s="2856" t="s">
        <v>48</v>
      </c>
      <c r="J49" s="2856" t="s">
        <v>48</v>
      </c>
      <c r="K49" s="2856" t="s">
        <v>48</v>
      </c>
      <c r="L49" s="2856" t="s">
        <v>48</v>
      </c>
      <c r="M49" s="2856" t="s">
        <v>48</v>
      </c>
      <c r="N49" s="2856" t="s">
        <v>48</v>
      </c>
      <c r="O49" s="2856" t="s">
        <v>48</v>
      </c>
      <c r="P49" s="2856" t="s">
        <v>48</v>
      </c>
      <c r="Q49" s="2856" t="s">
        <v>48</v>
      </c>
      <c r="R49" s="2856" t="s">
        <v>48</v>
      </c>
      <c r="S49" s="2856" t="s">
        <v>48</v>
      </c>
      <c r="T49" s="2856" t="s">
        <v>48</v>
      </c>
      <c r="U49" s="2856" t="s">
        <v>48</v>
      </c>
      <c r="V49" s="2856" t="s">
        <v>48</v>
      </c>
      <c r="W49" s="2856" t="s">
        <v>48</v>
      </c>
      <c r="X49" s="1692">
        <v>100</v>
      </c>
      <c r="Y49" s="2858">
        <v>103</v>
      </c>
      <c r="Z49" s="2858">
        <v>108.4</v>
      </c>
      <c r="AA49" s="2858">
        <v>115.1</v>
      </c>
      <c r="AB49" s="2858">
        <v>120.4</v>
      </c>
      <c r="AC49" s="2858">
        <v>118</v>
      </c>
      <c r="AD49" s="2858">
        <v>126.1</v>
      </c>
      <c r="AE49" s="2858">
        <v>132.80000000000001</v>
      </c>
      <c r="AF49" s="826">
        <v>133.1</v>
      </c>
      <c r="AG49" s="2956">
        <v>137.1</v>
      </c>
    </row>
    <row r="50" spans="2:33" ht="18" customHeight="1">
      <c r="B50" s="2425"/>
      <c r="C50" s="654" t="s">
        <v>865</v>
      </c>
      <c r="D50" s="2855" t="s">
        <v>48</v>
      </c>
      <c r="E50" s="2856" t="s">
        <v>48</v>
      </c>
      <c r="F50" s="2856" t="s">
        <v>48</v>
      </c>
      <c r="G50" s="2856" t="s">
        <v>48</v>
      </c>
      <c r="H50" s="2856" t="s">
        <v>48</v>
      </c>
      <c r="I50" s="2856" t="s">
        <v>48</v>
      </c>
      <c r="J50" s="2856" t="s">
        <v>48</v>
      </c>
      <c r="K50" s="2856" t="s">
        <v>48</v>
      </c>
      <c r="L50" s="2856" t="s">
        <v>48</v>
      </c>
      <c r="M50" s="2856" t="s">
        <v>48</v>
      </c>
      <c r="N50" s="2856" t="s">
        <v>48</v>
      </c>
      <c r="O50" s="2856" t="s">
        <v>48</v>
      </c>
      <c r="P50" s="2856" t="s">
        <v>48</v>
      </c>
      <c r="Q50" s="2856" t="s">
        <v>48</v>
      </c>
      <c r="R50" s="2856" t="s">
        <v>48</v>
      </c>
      <c r="S50" s="2856" t="s">
        <v>48</v>
      </c>
      <c r="T50" s="2856" t="s">
        <v>48</v>
      </c>
      <c r="U50" s="2856" t="s">
        <v>48</v>
      </c>
      <c r="V50" s="2856" t="s">
        <v>48</v>
      </c>
      <c r="W50" s="2856" t="s">
        <v>48</v>
      </c>
      <c r="X50" s="2856" t="s">
        <v>48</v>
      </c>
      <c r="Y50" s="2856" t="s">
        <v>48</v>
      </c>
      <c r="Z50" s="2856" t="s">
        <v>48</v>
      </c>
      <c r="AA50" s="2856" t="s">
        <v>48</v>
      </c>
      <c r="AB50" s="2856" t="s">
        <v>48</v>
      </c>
      <c r="AC50" s="2856" t="s">
        <v>48</v>
      </c>
      <c r="AD50" s="1692">
        <v>100</v>
      </c>
      <c r="AE50" s="2858">
        <v>105.3</v>
      </c>
      <c r="AF50" s="826">
        <v>105.5</v>
      </c>
      <c r="AG50" s="2956">
        <v>108.7</v>
      </c>
    </row>
    <row r="51" spans="2:33" ht="18" customHeight="1">
      <c r="B51" s="2425" t="s">
        <v>910</v>
      </c>
      <c r="C51" s="654" t="s">
        <v>3</v>
      </c>
      <c r="D51" s="2842" t="s">
        <v>48</v>
      </c>
      <c r="E51" s="1593">
        <v>105.5</v>
      </c>
      <c r="F51" s="1593">
        <v>105.7</v>
      </c>
      <c r="G51" s="1593">
        <v>104.4</v>
      </c>
      <c r="H51" s="1593">
        <v>104.5</v>
      </c>
      <c r="I51" s="1593">
        <v>104.4</v>
      </c>
      <c r="J51" s="2859">
        <v>101.3</v>
      </c>
      <c r="K51" s="1692">
        <v>101.8</v>
      </c>
      <c r="L51" s="1692">
        <v>103.3</v>
      </c>
      <c r="M51" s="1692">
        <v>105.4</v>
      </c>
      <c r="N51" s="1692">
        <v>103.1</v>
      </c>
      <c r="O51" s="1692">
        <v>106.2</v>
      </c>
      <c r="P51" s="1692">
        <v>106.8</v>
      </c>
      <c r="Q51" s="78">
        <v>104.2</v>
      </c>
      <c r="R51" s="78">
        <v>102.9</v>
      </c>
      <c r="S51" s="1692">
        <v>103.1</v>
      </c>
      <c r="T51" s="1692">
        <v>105.2</v>
      </c>
      <c r="U51" s="78">
        <v>101.3</v>
      </c>
      <c r="V51" s="126">
        <v>100.6</v>
      </c>
      <c r="W51" s="126">
        <v>103.8</v>
      </c>
      <c r="X51" s="1294">
        <v>104.6</v>
      </c>
      <c r="Y51" s="2827">
        <v>102.9</v>
      </c>
      <c r="Z51" s="2827">
        <v>105</v>
      </c>
      <c r="AA51" s="2827">
        <v>106.2</v>
      </c>
      <c r="AB51" s="2827">
        <v>104.5</v>
      </c>
      <c r="AC51" s="2827">
        <v>97.9</v>
      </c>
      <c r="AD51" s="2827">
        <v>106.6</v>
      </c>
      <c r="AE51" s="2827">
        <v>105.5</v>
      </c>
      <c r="AF51" s="2008">
        <v>101.3</v>
      </c>
      <c r="AG51" s="2952">
        <v>102.1</v>
      </c>
    </row>
    <row r="52" spans="2:33" ht="18" customHeight="1">
      <c r="B52" s="2425"/>
      <c r="C52" s="654" t="s">
        <v>149</v>
      </c>
      <c r="D52" s="2853">
        <v>100</v>
      </c>
      <c r="E52" s="222">
        <v>105.5</v>
      </c>
      <c r="F52" s="222">
        <v>111.5</v>
      </c>
      <c r="G52" s="222">
        <v>116.4</v>
      </c>
      <c r="H52" s="222">
        <v>121.6</v>
      </c>
      <c r="I52" s="222">
        <v>127</v>
      </c>
      <c r="J52" s="222">
        <v>128.69999999999999</v>
      </c>
      <c r="K52" s="222">
        <v>131</v>
      </c>
      <c r="L52" s="222">
        <v>135.30000000000001</v>
      </c>
      <c r="M52" s="222">
        <v>142.6</v>
      </c>
      <c r="N52" s="222">
        <v>147</v>
      </c>
      <c r="O52" s="222">
        <v>156.1</v>
      </c>
      <c r="P52" s="222">
        <v>166.7</v>
      </c>
      <c r="Q52" s="222">
        <v>173.7</v>
      </c>
      <c r="R52" s="222">
        <v>178.7</v>
      </c>
      <c r="S52" s="222">
        <v>184.2</v>
      </c>
      <c r="T52" s="222">
        <v>193.8</v>
      </c>
      <c r="U52" s="222">
        <v>196.3</v>
      </c>
      <c r="V52" s="222">
        <v>197.5</v>
      </c>
      <c r="W52" s="222">
        <v>205</v>
      </c>
      <c r="X52" s="222">
        <v>214.4</v>
      </c>
      <c r="Y52" s="222">
        <v>220.6</v>
      </c>
      <c r="Z52" s="222">
        <v>231.6</v>
      </c>
      <c r="AA52" s="222">
        <v>246</v>
      </c>
      <c r="AB52" s="2854">
        <v>257.10000000000002</v>
      </c>
      <c r="AC52" s="1592">
        <v>251.7</v>
      </c>
      <c r="AD52" s="1592">
        <v>268.3</v>
      </c>
      <c r="AE52" s="1592">
        <v>283.10000000000002</v>
      </c>
      <c r="AF52" s="2009">
        <v>286.8</v>
      </c>
      <c r="AG52" s="2953">
        <v>292.8</v>
      </c>
    </row>
    <row r="53" spans="2:33" ht="18" customHeight="1">
      <c r="B53" s="2425"/>
      <c r="C53" s="654" t="s">
        <v>866</v>
      </c>
      <c r="D53" s="2855" t="s">
        <v>48</v>
      </c>
      <c r="E53" s="2856" t="s">
        <v>48</v>
      </c>
      <c r="F53" s="2856" t="s">
        <v>48</v>
      </c>
      <c r="G53" s="2856" t="s">
        <v>48</v>
      </c>
      <c r="H53" s="2856" t="s">
        <v>48</v>
      </c>
      <c r="I53" s="1692">
        <v>100</v>
      </c>
      <c r="J53" s="2851">
        <v>101.3</v>
      </c>
      <c r="K53" s="2851">
        <v>103.1</v>
      </c>
      <c r="L53" s="2851">
        <v>106.5</v>
      </c>
      <c r="M53" s="2851">
        <v>112.3</v>
      </c>
      <c r="N53" s="2851">
        <v>115.8</v>
      </c>
      <c r="O53" s="2851">
        <v>123</v>
      </c>
      <c r="P53" s="2851">
        <v>131.4</v>
      </c>
      <c r="Q53" s="2851">
        <v>136.9</v>
      </c>
      <c r="R53" s="2851">
        <v>140.9</v>
      </c>
      <c r="S53" s="2851">
        <v>145.30000000000001</v>
      </c>
      <c r="T53" s="2851">
        <v>152.9</v>
      </c>
      <c r="U53" s="2851">
        <v>154.9</v>
      </c>
      <c r="V53" s="2851">
        <v>155.80000000000001</v>
      </c>
      <c r="W53" s="2851">
        <v>161.69999999999999</v>
      </c>
      <c r="X53" s="2851">
        <v>169.1</v>
      </c>
      <c r="Y53" s="2851">
        <v>174</v>
      </c>
      <c r="Z53" s="2851">
        <v>182.7</v>
      </c>
      <c r="AA53" s="2851">
        <v>194</v>
      </c>
      <c r="AB53" s="2857">
        <v>202.7</v>
      </c>
      <c r="AC53" s="2857">
        <v>198.4</v>
      </c>
      <c r="AD53" s="2857">
        <v>211.5</v>
      </c>
      <c r="AE53" s="2857">
        <v>223.1</v>
      </c>
      <c r="AF53" s="2954">
        <v>226</v>
      </c>
      <c r="AG53" s="2955">
        <v>230.7</v>
      </c>
    </row>
    <row r="54" spans="2:33" ht="18" customHeight="1">
      <c r="B54" s="2425"/>
      <c r="C54" s="654" t="s">
        <v>867</v>
      </c>
      <c r="D54" s="2855" t="s">
        <v>48</v>
      </c>
      <c r="E54" s="2856" t="s">
        <v>48</v>
      </c>
      <c r="F54" s="2856" t="s">
        <v>48</v>
      </c>
      <c r="G54" s="2856" t="s">
        <v>48</v>
      </c>
      <c r="H54" s="2856" t="s">
        <v>48</v>
      </c>
      <c r="I54" s="2856" t="s">
        <v>48</v>
      </c>
      <c r="J54" s="2856" t="s">
        <v>48</v>
      </c>
      <c r="K54" s="2856" t="s">
        <v>48</v>
      </c>
      <c r="L54" s="2856" t="s">
        <v>48</v>
      </c>
      <c r="M54" s="2856" t="s">
        <v>48</v>
      </c>
      <c r="N54" s="1692">
        <v>100</v>
      </c>
      <c r="O54" s="1692">
        <v>106.2</v>
      </c>
      <c r="P54" s="1692">
        <v>113.4</v>
      </c>
      <c r="Q54" s="1692">
        <v>118.2</v>
      </c>
      <c r="R54" s="1692">
        <v>121.6</v>
      </c>
      <c r="S54" s="1692">
        <v>125.4</v>
      </c>
      <c r="T54" s="1692">
        <v>131.9</v>
      </c>
      <c r="U54" s="1692">
        <v>133.6</v>
      </c>
      <c r="V54" s="1692">
        <v>134.4</v>
      </c>
      <c r="W54" s="1692">
        <v>139.5</v>
      </c>
      <c r="X54" s="1692">
        <v>145.9</v>
      </c>
      <c r="Y54" s="1692">
        <v>150.1</v>
      </c>
      <c r="Z54" s="1692">
        <v>157.6</v>
      </c>
      <c r="AA54" s="1692">
        <v>167.4</v>
      </c>
      <c r="AB54" s="2858">
        <v>174.9</v>
      </c>
      <c r="AC54" s="2858">
        <v>171.2</v>
      </c>
      <c r="AD54" s="2858">
        <v>182.5</v>
      </c>
      <c r="AE54" s="2858">
        <v>192.5</v>
      </c>
      <c r="AF54" s="826">
        <v>195</v>
      </c>
      <c r="AG54" s="2956">
        <v>199.1</v>
      </c>
    </row>
    <row r="55" spans="2:33" ht="18" customHeight="1">
      <c r="B55" s="2425"/>
      <c r="C55" s="654" t="s">
        <v>863</v>
      </c>
      <c r="D55" s="2855" t="s">
        <v>48</v>
      </c>
      <c r="E55" s="2856" t="s">
        <v>48</v>
      </c>
      <c r="F55" s="2856" t="s">
        <v>48</v>
      </c>
      <c r="G55" s="2856" t="s">
        <v>48</v>
      </c>
      <c r="H55" s="2856" t="s">
        <v>48</v>
      </c>
      <c r="I55" s="2856" t="s">
        <v>48</v>
      </c>
      <c r="J55" s="2856" t="s">
        <v>48</v>
      </c>
      <c r="K55" s="2856" t="s">
        <v>48</v>
      </c>
      <c r="L55" s="2856" t="s">
        <v>48</v>
      </c>
      <c r="M55" s="2856" t="s">
        <v>48</v>
      </c>
      <c r="N55" s="2856" t="s">
        <v>48</v>
      </c>
      <c r="O55" s="2856" t="s">
        <v>48</v>
      </c>
      <c r="P55" s="2856" t="s">
        <v>48</v>
      </c>
      <c r="Q55" s="2856" t="s">
        <v>48</v>
      </c>
      <c r="R55" s="2856" t="s">
        <v>48</v>
      </c>
      <c r="S55" s="1692">
        <v>100</v>
      </c>
      <c r="T55" s="1692">
        <v>105.2</v>
      </c>
      <c r="U55" s="1692">
        <v>106.6</v>
      </c>
      <c r="V55" s="1692">
        <v>107.2</v>
      </c>
      <c r="W55" s="1692">
        <v>111.3</v>
      </c>
      <c r="X55" s="1692">
        <v>116.4</v>
      </c>
      <c r="Y55" s="1692">
        <v>119.8</v>
      </c>
      <c r="Z55" s="1692">
        <v>125.8</v>
      </c>
      <c r="AA55" s="1692">
        <v>133.6</v>
      </c>
      <c r="AB55" s="2858">
        <v>139.6</v>
      </c>
      <c r="AC55" s="2858">
        <v>136.69999999999999</v>
      </c>
      <c r="AD55" s="2858">
        <v>145.69999999999999</v>
      </c>
      <c r="AE55" s="2858">
        <v>153.69999999999999</v>
      </c>
      <c r="AF55" s="826">
        <v>155.69999999999999</v>
      </c>
      <c r="AG55" s="2956">
        <v>159</v>
      </c>
    </row>
    <row r="56" spans="2:33" ht="18" customHeight="1">
      <c r="B56" s="2425"/>
      <c r="C56" s="654" t="s">
        <v>864</v>
      </c>
      <c r="D56" s="2855" t="s">
        <v>48</v>
      </c>
      <c r="E56" s="2856" t="s">
        <v>48</v>
      </c>
      <c r="F56" s="2856" t="s">
        <v>48</v>
      </c>
      <c r="G56" s="2856" t="s">
        <v>48</v>
      </c>
      <c r="H56" s="2856" t="s">
        <v>48</v>
      </c>
      <c r="I56" s="2856" t="s">
        <v>48</v>
      </c>
      <c r="J56" s="2856" t="s">
        <v>48</v>
      </c>
      <c r="K56" s="2856" t="s">
        <v>48</v>
      </c>
      <c r="L56" s="2856" t="s">
        <v>48</v>
      </c>
      <c r="M56" s="2856" t="s">
        <v>48</v>
      </c>
      <c r="N56" s="2856" t="s">
        <v>48</v>
      </c>
      <c r="O56" s="2856" t="s">
        <v>48</v>
      </c>
      <c r="P56" s="2856" t="s">
        <v>48</v>
      </c>
      <c r="Q56" s="2856" t="s">
        <v>48</v>
      </c>
      <c r="R56" s="2856" t="s">
        <v>48</v>
      </c>
      <c r="S56" s="2856" t="s">
        <v>48</v>
      </c>
      <c r="T56" s="2856" t="s">
        <v>48</v>
      </c>
      <c r="U56" s="2856" t="s">
        <v>48</v>
      </c>
      <c r="V56" s="2856" t="s">
        <v>48</v>
      </c>
      <c r="W56" s="2856" t="s">
        <v>48</v>
      </c>
      <c r="X56" s="1692">
        <v>100</v>
      </c>
      <c r="Y56" s="2858">
        <v>102.9</v>
      </c>
      <c r="Z56" s="2858">
        <v>108</v>
      </c>
      <c r="AA56" s="2858">
        <v>114.7</v>
      </c>
      <c r="AB56" s="2858">
        <v>119.9</v>
      </c>
      <c r="AC56" s="2858">
        <v>117.4</v>
      </c>
      <c r="AD56" s="2858">
        <v>125.1</v>
      </c>
      <c r="AE56" s="2858">
        <v>132</v>
      </c>
      <c r="AF56" s="826">
        <v>133.69999999999999</v>
      </c>
      <c r="AG56" s="2956">
        <v>136.5</v>
      </c>
    </row>
    <row r="57" spans="2:33" ht="18" customHeight="1">
      <c r="B57" s="2425"/>
      <c r="C57" s="654" t="s">
        <v>865</v>
      </c>
      <c r="D57" s="2855" t="s">
        <v>48</v>
      </c>
      <c r="E57" s="2856" t="s">
        <v>48</v>
      </c>
      <c r="F57" s="2856" t="s">
        <v>48</v>
      </c>
      <c r="G57" s="2856" t="s">
        <v>48</v>
      </c>
      <c r="H57" s="2856" t="s">
        <v>48</v>
      </c>
      <c r="I57" s="2856" t="s">
        <v>48</v>
      </c>
      <c r="J57" s="2856" t="s">
        <v>48</v>
      </c>
      <c r="K57" s="2856" t="s">
        <v>48</v>
      </c>
      <c r="L57" s="2856" t="s">
        <v>48</v>
      </c>
      <c r="M57" s="2856" t="s">
        <v>48</v>
      </c>
      <c r="N57" s="2856" t="s">
        <v>48</v>
      </c>
      <c r="O57" s="2856" t="s">
        <v>48</v>
      </c>
      <c r="P57" s="2856" t="s">
        <v>48</v>
      </c>
      <c r="Q57" s="2856" t="s">
        <v>48</v>
      </c>
      <c r="R57" s="2856" t="s">
        <v>48</v>
      </c>
      <c r="S57" s="2856" t="s">
        <v>48</v>
      </c>
      <c r="T57" s="2856" t="s">
        <v>48</v>
      </c>
      <c r="U57" s="2856" t="s">
        <v>48</v>
      </c>
      <c r="V57" s="2856" t="s">
        <v>48</v>
      </c>
      <c r="W57" s="2856" t="s">
        <v>48</v>
      </c>
      <c r="X57" s="2856" t="s">
        <v>48</v>
      </c>
      <c r="Y57" s="2856" t="s">
        <v>48</v>
      </c>
      <c r="Z57" s="2856" t="s">
        <v>48</v>
      </c>
      <c r="AA57" s="2856" t="s">
        <v>48</v>
      </c>
      <c r="AB57" s="2856" t="s">
        <v>48</v>
      </c>
      <c r="AC57" s="2856" t="s">
        <v>48</v>
      </c>
      <c r="AD57" s="1692">
        <v>100</v>
      </c>
      <c r="AE57" s="2858">
        <v>105.5</v>
      </c>
      <c r="AF57" s="826">
        <v>106.9</v>
      </c>
      <c r="AG57" s="2956">
        <v>109.1</v>
      </c>
    </row>
    <row r="58" spans="2:33" ht="18" customHeight="1">
      <c r="B58" s="690" t="s">
        <v>279</v>
      </c>
      <c r="C58" s="700" t="s">
        <v>3</v>
      </c>
      <c r="D58" s="2860" t="s">
        <v>48</v>
      </c>
      <c r="E58" s="222">
        <v>97.4</v>
      </c>
      <c r="F58" s="222">
        <v>91.5</v>
      </c>
      <c r="G58" s="222">
        <v>89.6</v>
      </c>
      <c r="H58" s="222">
        <v>88.3</v>
      </c>
      <c r="I58" s="222">
        <v>98.8</v>
      </c>
      <c r="J58" s="2851">
        <v>108.2</v>
      </c>
      <c r="K58" s="2851">
        <v>102.3</v>
      </c>
      <c r="L58" s="1692">
        <v>103.1</v>
      </c>
      <c r="M58" s="1692">
        <v>107.1</v>
      </c>
      <c r="N58" s="1692">
        <v>98.3</v>
      </c>
      <c r="O58" s="1692">
        <v>95.1</v>
      </c>
      <c r="P58" s="1692">
        <v>105</v>
      </c>
      <c r="Q58" s="78">
        <v>98.7</v>
      </c>
      <c r="R58" s="2861">
        <v>111.5</v>
      </c>
      <c r="S58" s="1692">
        <v>100.1</v>
      </c>
      <c r="T58" s="2862">
        <v>100.8</v>
      </c>
      <c r="U58" s="2862">
        <v>90.8</v>
      </c>
      <c r="V58" s="126">
        <v>108.9</v>
      </c>
      <c r="W58" s="126">
        <v>101.8</v>
      </c>
      <c r="X58" s="1294">
        <v>91.5</v>
      </c>
      <c r="Y58" s="2827">
        <v>100.5</v>
      </c>
      <c r="Z58" s="2827">
        <v>101.5</v>
      </c>
      <c r="AA58" s="2827">
        <v>91.3</v>
      </c>
      <c r="AB58" s="2827">
        <v>97.9</v>
      </c>
      <c r="AC58" s="2827">
        <v>115.1</v>
      </c>
      <c r="AD58" s="2827">
        <v>88.8</v>
      </c>
      <c r="AE58" s="2827">
        <v>101</v>
      </c>
      <c r="AF58" s="2008">
        <v>114.4</v>
      </c>
      <c r="AG58" s="2952">
        <v>98.7</v>
      </c>
    </row>
    <row r="59" spans="2:33" ht="18" customHeight="1">
      <c r="B59" s="691"/>
      <c r="C59" s="700" t="s">
        <v>149</v>
      </c>
      <c r="D59" s="2853">
        <v>100</v>
      </c>
      <c r="E59" s="222">
        <v>97.4</v>
      </c>
      <c r="F59" s="222">
        <v>89.1</v>
      </c>
      <c r="G59" s="222">
        <v>79.8</v>
      </c>
      <c r="H59" s="222">
        <v>70.5</v>
      </c>
      <c r="I59" s="222">
        <v>69.7</v>
      </c>
      <c r="J59" s="222">
        <v>75.400000000000006</v>
      </c>
      <c r="K59" s="222">
        <v>77.099999999999994</v>
      </c>
      <c r="L59" s="222">
        <v>79.5</v>
      </c>
      <c r="M59" s="222">
        <v>85.1</v>
      </c>
      <c r="N59" s="222">
        <v>83.7</v>
      </c>
      <c r="O59" s="222">
        <v>79.599999999999994</v>
      </c>
      <c r="P59" s="222">
        <v>83.6</v>
      </c>
      <c r="Q59" s="222">
        <v>82.5</v>
      </c>
      <c r="R59" s="222">
        <v>92</v>
      </c>
      <c r="S59" s="222">
        <v>92.1</v>
      </c>
      <c r="T59" s="222">
        <v>92.8</v>
      </c>
      <c r="U59" s="222">
        <v>84.3</v>
      </c>
      <c r="V59" s="222">
        <v>91.8</v>
      </c>
      <c r="W59" s="222">
        <v>93.5</v>
      </c>
      <c r="X59" s="222">
        <v>85.6</v>
      </c>
      <c r="Y59" s="222">
        <v>86</v>
      </c>
      <c r="Z59" s="222">
        <v>87.3</v>
      </c>
      <c r="AA59" s="222">
        <v>79.7</v>
      </c>
      <c r="AB59" s="2854">
        <v>78</v>
      </c>
      <c r="AC59" s="2854">
        <v>89.8</v>
      </c>
      <c r="AD59" s="2854">
        <v>79.7</v>
      </c>
      <c r="AE59" s="2854">
        <v>80.5</v>
      </c>
      <c r="AF59" s="2957">
        <v>92.1</v>
      </c>
      <c r="AG59" s="2958">
        <v>90.9</v>
      </c>
    </row>
    <row r="60" spans="2:33" ht="18" customHeight="1">
      <c r="B60" s="691"/>
      <c r="C60" s="700" t="s">
        <v>868</v>
      </c>
      <c r="D60" s="2855" t="s">
        <v>48</v>
      </c>
      <c r="E60" s="2856" t="s">
        <v>48</v>
      </c>
      <c r="F60" s="2856" t="s">
        <v>48</v>
      </c>
      <c r="G60" s="2856" t="s">
        <v>48</v>
      </c>
      <c r="H60" s="2856" t="s">
        <v>48</v>
      </c>
      <c r="I60" s="1692">
        <v>100</v>
      </c>
      <c r="J60" s="2851">
        <v>108.2</v>
      </c>
      <c r="K60" s="2851">
        <v>110.7</v>
      </c>
      <c r="L60" s="2851">
        <v>114.1</v>
      </c>
      <c r="M60" s="2851">
        <v>122.2</v>
      </c>
      <c r="N60" s="2851">
        <v>120.1</v>
      </c>
      <c r="O60" s="2851">
        <v>114.2</v>
      </c>
      <c r="P60" s="2851">
        <v>119.9</v>
      </c>
      <c r="Q60" s="2851">
        <v>118.3</v>
      </c>
      <c r="R60" s="2851">
        <v>131.9</v>
      </c>
      <c r="S60" s="2851">
        <v>132</v>
      </c>
      <c r="T60" s="2851">
        <v>133.1</v>
      </c>
      <c r="U60" s="2851">
        <v>120.9</v>
      </c>
      <c r="V60" s="2851">
        <v>131.69999999999999</v>
      </c>
      <c r="W60" s="2851">
        <v>134.1</v>
      </c>
      <c r="X60" s="2851">
        <v>122.7</v>
      </c>
      <c r="Y60" s="2851">
        <v>123.3</v>
      </c>
      <c r="Z60" s="2851">
        <v>125.1</v>
      </c>
      <c r="AA60" s="2851">
        <v>114.2</v>
      </c>
      <c r="AB60" s="2857">
        <v>111.8</v>
      </c>
      <c r="AC60" s="2857">
        <v>128.69999999999999</v>
      </c>
      <c r="AD60" s="2857">
        <v>114.3</v>
      </c>
      <c r="AE60" s="2857">
        <v>115.4</v>
      </c>
      <c r="AF60" s="2954">
        <v>132</v>
      </c>
      <c r="AG60" s="2955">
        <v>130.30000000000001</v>
      </c>
    </row>
    <row r="61" spans="2:33" ht="18" customHeight="1">
      <c r="B61" s="691"/>
      <c r="C61" s="700" t="s">
        <v>762</v>
      </c>
      <c r="D61" s="2855" t="s">
        <v>48</v>
      </c>
      <c r="E61" s="2856" t="s">
        <v>48</v>
      </c>
      <c r="F61" s="2856" t="s">
        <v>48</v>
      </c>
      <c r="G61" s="2856" t="s">
        <v>48</v>
      </c>
      <c r="H61" s="2856" t="s">
        <v>48</v>
      </c>
      <c r="I61" s="2856" t="s">
        <v>48</v>
      </c>
      <c r="J61" s="2856" t="s">
        <v>48</v>
      </c>
      <c r="K61" s="2856" t="s">
        <v>48</v>
      </c>
      <c r="L61" s="2856" t="s">
        <v>48</v>
      </c>
      <c r="M61" s="2856" t="s">
        <v>48</v>
      </c>
      <c r="N61" s="1692">
        <v>100</v>
      </c>
      <c r="O61" s="1692">
        <v>95.1</v>
      </c>
      <c r="P61" s="1692">
        <v>99.9</v>
      </c>
      <c r="Q61" s="1692">
        <v>98.6</v>
      </c>
      <c r="R61" s="1692">
        <v>109.9</v>
      </c>
      <c r="S61" s="1692">
        <v>110</v>
      </c>
      <c r="T61" s="1692">
        <v>110.9</v>
      </c>
      <c r="U61" s="1692">
        <v>100.7</v>
      </c>
      <c r="V61" s="1692">
        <v>109.7</v>
      </c>
      <c r="W61" s="1692">
        <v>111.7</v>
      </c>
      <c r="X61" s="1692">
        <v>102.2</v>
      </c>
      <c r="Y61" s="1692">
        <v>102.7</v>
      </c>
      <c r="Z61" s="1692">
        <v>104.2</v>
      </c>
      <c r="AA61" s="1692">
        <v>95.1</v>
      </c>
      <c r="AB61" s="2858">
        <v>93.1</v>
      </c>
      <c r="AC61" s="2858">
        <v>107.2</v>
      </c>
      <c r="AD61" s="2858">
        <v>95.2</v>
      </c>
      <c r="AE61" s="2858">
        <v>96.2</v>
      </c>
      <c r="AF61" s="826">
        <v>110.1</v>
      </c>
      <c r="AG61" s="2956">
        <v>108.7</v>
      </c>
    </row>
    <row r="62" spans="2:33" ht="18" customHeight="1">
      <c r="B62" s="691"/>
      <c r="C62" s="654" t="s">
        <v>863</v>
      </c>
      <c r="D62" s="2855" t="s">
        <v>48</v>
      </c>
      <c r="E62" s="2856" t="s">
        <v>48</v>
      </c>
      <c r="F62" s="2856" t="s">
        <v>48</v>
      </c>
      <c r="G62" s="2856" t="s">
        <v>48</v>
      </c>
      <c r="H62" s="2856" t="s">
        <v>48</v>
      </c>
      <c r="I62" s="2856" t="s">
        <v>48</v>
      </c>
      <c r="J62" s="2856" t="s">
        <v>48</v>
      </c>
      <c r="K62" s="2856" t="s">
        <v>48</v>
      </c>
      <c r="L62" s="2856" t="s">
        <v>48</v>
      </c>
      <c r="M62" s="2856" t="s">
        <v>48</v>
      </c>
      <c r="N62" s="2856" t="s">
        <v>48</v>
      </c>
      <c r="O62" s="2856" t="s">
        <v>48</v>
      </c>
      <c r="P62" s="2856" t="s">
        <v>48</v>
      </c>
      <c r="Q62" s="2856" t="s">
        <v>48</v>
      </c>
      <c r="R62" s="2856" t="s">
        <v>48</v>
      </c>
      <c r="S62" s="1692">
        <v>100</v>
      </c>
      <c r="T62" s="1692">
        <v>100.8</v>
      </c>
      <c r="U62" s="1692">
        <v>91.5</v>
      </c>
      <c r="V62" s="1692">
        <v>99.6</v>
      </c>
      <c r="W62" s="1692">
        <v>101.4</v>
      </c>
      <c r="X62" s="1692">
        <v>92.8</v>
      </c>
      <c r="Y62" s="1692">
        <v>93.3</v>
      </c>
      <c r="Z62" s="1692">
        <v>94.7</v>
      </c>
      <c r="AA62" s="1692">
        <v>86.5</v>
      </c>
      <c r="AB62" s="2858">
        <v>84.7</v>
      </c>
      <c r="AC62" s="2858">
        <v>97.5</v>
      </c>
      <c r="AD62" s="2858">
        <v>86.6</v>
      </c>
      <c r="AE62" s="2858">
        <v>87.5</v>
      </c>
      <c r="AF62" s="826">
        <v>100.1</v>
      </c>
      <c r="AG62" s="2956">
        <v>98.8</v>
      </c>
    </row>
    <row r="63" spans="2:33" ht="18" customHeight="1">
      <c r="B63" s="691"/>
      <c r="C63" s="654" t="s">
        <v>864</v>
      </c>
      <c r="D63" s="2855" t="s">
        <v>48</v>
      </c>
      <c r="E63" s="2856" t="s">
        <v>48</v>
      </c>
      <c r="F63" s="2856" t="s">
        <v>48</v>
      </c>
      <c r="G63" s="2856" t="s">
        <v>48</v>
      </c>
      <c r="H63" s="2856" t="s">
        <v>48</v>
      </c>
      <c r="I63" s="2856" t="s">
        <v>48</v>
      </c>
      <c r="J63" s="2856" t="s">
        <v>48</v>
      </c>
      <c r="K63" s="2856" t="s">
        <v>48</v>
      </c>
      <c r="L63" s="2856" t="s">
        <v>48</v>
      </c>
      <c r="M63" s="2856" t="s">
        <v>48</v>
      </c>
      <c r="N63" s="2856" t="s">
        <v>48</v>
      </c>
      <c r="O63" s="2856" t="s">
        <v>48</v>
      </c>
      <c r="P63" s="2856" t="s">
        <v>48</v>
      </c>
      <c r="Q63" s="2856" t="s">
        <v>48</v>
      </c>
      <c r="R63" s="2856" t="s">
        <v>48</v>
      </c>
      <c r="S63" s="2856" t="s">
        <v>48</v>
      </c>
      <c r="T63" s="2856" t="s">
        <v>48</v>
      </c>
      <c r="U63" s="2856" t="s">
        <v>48</v>
      </c>
      <c r="V63" s="2856" t="s">
        <v>48</v>
      </c>
      <c r="W63" s="2856" t="s">
        <v>48</v>
      </c>
      <c r="X63" s="1692">
        <v>100</v>
      </c>
      <c r="Y63" s="2858">
        <v>100.5</v>
      </c>
      <c r="Z63" s="2858">
        <v>102</v>
      </c>
      <c r="AA63" s="2858">
        <v>93.1</v>
      </c>
      <c r="AB63" s="2858">
        <v>91.1</v>
      </c>
      <c r="AC63" s="2858">
        <v>104.9</v>
      </c>
      <c r="AD63" s="2858">
        <v>93.2</v>
      </c>
      <c r="AE63" s="2858">
        <v>94.1</v>
      </c>
      <c r="AF63" s="826">
        <v>107.7</v>
      </c>
      <c r="AG63" s="2956">
        <v>106.3</v>
      </c>
    </row>
    <row r="64" spans="2:33" ht="18" customHeight="1">
      <c r="B64" s="691"/>
      <c r="C64" s="654" t="s">
        <v>865</v>
      </c>
      <c r="D64" s="2855" t="s">
        <v>48</v>
      </c>
      <c r="E64" s="2856" t="s">
        <v>48</v>
      </c>
      <c r="F64" s="2856" t="s">
        <v>48</v>
      </c>
      <c r="G64" s="2856" t="s">
        <v>48</v>
      </c>
      <c r="H64" s="2856" t="s">
        <v>48</v>
      </c>
      <c r="I64" s="2856" t="s">
        <v>48</v>
      </c>
      <c r="J64" s="2856" t="s">
        <v>48</v>
      </c>
      <c r="K64" s="2856" t="s">
        <v>48</v>
      </c>
      <c r="L64" s="2856" t="s">
        <v>48</v>
      </c>
      <c r="M64" s="2856" t="s">
        <v>48</v>
      </c>
      <c r="N64" s="2856" t="s">
        <v>48</v>
      </c>
      <c r="O64" s="2856" t="s">
        <v>48</v>
      </c>
      <c r="P64" s="2856" t="s">
        <v>48</v>
      </c>
      <c r="Q64" s="2856" t="s">
        <v>48</v>
      </c>
      <c r="R64" s="2856" t="s">
        <v>48</v>
      </c>
      <c r="S64" s="2856" t="s">
        <v>48</v>
      </c>
      <c r="T64" s="2856" t="s">
        <v>48</v>
      </c>
      <c r="U64" s="2856" t="s">
        <v>48</v>
      </c>
      <c r="V64" s="2856" t="s">
        <v>48</v>
      </c>
      <c r="W64" s="2856" t="s">
        <v>48</v>
      </c>
      <c r="X64" s="2856" t="s">
        <v>48</v>
      </c>
      <c r="Y64" s="2856" t="s">
        <v>48</v>
      </c>
      <c r="Z64" s="2856" t="s">
        <v>48</v>
      </c>
      <c r="AA64" s="2856" t="s">
        <v>48</v>
      </c>
      <c r="AB64" s="2856" t="s">
        <v>48</v>
      </c>
      <c r="AC64" s="2856" t="s">
        <v>48</v>
      </c>
      <c r="AD64" s="1692">
        <v>100</v>
      </c>
      <c r="AE64" s="2858">
        <v>101</v>
      </c>
      <c r="AF64" s="826">
        <v>115.5</v>
      </c>
      <c r="AG64" s="2956">
        <v>114</v>
      </c>
    </row>
    <row r="65" spans="2:33" ht="18" customHeight="1">
      <c r="B65" s="690" t="s">
        <v>231</v>
      </c>
      <c r="C65" s="700" t="s">
        <v>3</v>
      </c>
      <c r="D65" s="2842" t="s">
        <v>48</v>
      </c>
      <c r="E65" s="222">
        <v>99</v>
      </c>
      <c r="F65" s="222">
        <v>99.4</v>
      </c>
      <c r="G65" s="222">
        <v>98.6</v>
      </c>
      <c r="H65" s="222">
        <v>103.1</v>
      </c>
      <c r="I65" s="222">
        <v>100.5</v>
      </c>
      <c r="J65" s="2851">
        <v>98.5</v>
      </c>
      <c r="K65" s="2851">
        <v>100.6</v>
      </c>
      <c r="L65" s="1692">
        <v>109</v>
      </c>
      <c r="M65" s="1692">
        <v>111.8</v>
      </c>
      <c r="N65" s="1692">
        <v>104.8</v>
      </c>
      <c r="O65" s="1692">
        <v>109.5</v>
      </c>
      <c r="P65" s="1692">
        <v>110.9</v>
      </c>
      <c r="Q65" s="1692">
        <v>105.7</v>
      </c>
      <c r="R65" s="1692">
        <v>100.8</v>
      </c>
      <c r="S65" s="1692">
        <v>110.4</v>
      </c>
      <c r="T65" s="1692">
        <v>105.9</v>
      </c>
      <c r="U65" s="1692">
        <v>102.7</v>
      </c>
      <c r="V65" s="126">
        <v>97.9</v>
      </c>
      <c r="W65" s="126">
        <v>107.1</v>
      </c>
      <c r="X65" s="1294">
        <v>104.3</v>
      </c>
      <c r="Y65" s="2827">
        <v>104.5</v>
      </c>
      <c r="Z65" s="2827">
        <v>101.9</v>
      </c>
      <c r="AA65" s="2827">
        <v>104.9</v>
      </c>
      <c r="AB65" s="2827">
        <v>104.9</v>
      </c>
      <c r="AC65" s="2827">
        <v>96.5</v>
      </c>
      <c r="AD65" s="2827">
        <v>101.1</v>
      </c>
      <c r="AE65" s="2827">
        <v>107.4</v>
      </c>
      <c r="AF65" s="2008">
        <v>99.2</v>
      </c>
      <c r="AG65" s="2952">
        <v>100.9</v>
      </c>
    </row>
    <row r="66" spans="2:33" ht="18" customHeight="1">
      <c r="B66" s="691"/>
      <c r="C66" s="700" t="s">
        <v>149</v>
      </c>
      <c r="D66" s="2853">
        <v>100</v>
      </c>
      <c r="E66" s="222">
        <v>99</v>
      </c>
      <c r="F66" s="222">
        <v>98.4</v>
      </c>
      <c r="G66" s="222">
        <v>97</v>
      </c>
      <c r="H66" s="222">
        <v>100</v>
      </c>
      <c r="I66" s="222">
        <v>100.5</v>
      </c>
      <c r="J66" s="222">
        <v>99</v>
      </c>
      <c r="K66" s="222">
        <v>99.6</v>
      </c>
      <c r="L66" s="222">
        <v>108.6</v>
      </c>
      <c r="M66" s="222">
        <v>121.4</v>
      </c>
      <c r="N66" s="222">
        <v>127.2</v>
      </c>
      <c r="O66" s="222">
        <v>139.30000000000001</v>
      </c>
      <c r="P66" s="222">
        <v>154.5</v>
      </c>
      <c r="Q66" s="222">
        <v>163.30000000000001</v>
      </c>
      <c r="R66" s="222">
        <v>164.6</v>
      </c>
      <c r="S66" s="222">
        <v>181.7</v>
      </c>
      <c r="T66" s="222">
        <v>192.4</v>
      </c>
      <c r="U66" s="222">
        <v>197.6</v>
      </c>
      <c r="V66" s="222">
        <v>193.5</v>
      </c>
      <c r="W66" s="222">
        <v>207.2</v>
      </c>
      <c r="X66" s="222">
        <v>216.1</v>
      </c>
      <c r="Y66" s="222">
        <v>225.8</v>
      </c>
      <c r="Z66" s="222">
        <v>230.1</v>
      </c>
      <c r="AA66" s="222">
        <v>241.4</v>
      </c>
      <c r="AB66" s="2854">
        <v>253.2</v>
      </c>
      <c r="AC66" s="1592">
        <v>244.3</v>
      </c>
      <c r="AD66" s="1592">
        <v>247</v>
      </c>
      <c r="AE66" s="1592">
        <v>265.3</v>
      </c>
      <c r="AF66" s="2009">
        <v>263.2</v>
      </c>
      <c r="AG66" s="2953">
        <v>265.60000000000002</v>
      </c>
    </row>
    <row r="67" spans="2:33" ht="18" customHeight="1">
      <c r="B67" s="691"/>
      <c r="C67" s="700" t="s">
        <v>868</v>
      </c>
      <c r="D67" s="2855" t="s">
        <v>48</v>
      </c>
      <c r="E67" s="2856" t="s">
        <v>48</v>
      </c>
      <c r="F67" s="2856" t="s">
        <v>48</v>
      </c>
      <c r="G67" s="2856" t="s">
        <v>48</v>
      </c>
      <c r="H67" s="2856" t="s">
        <v>48</v>
      </c>
      <c r="I67" s="1692">
        <v>100</v>
      </c>
      <c r="J67" s="2851">
        <v>98.5</v>
      </c>
      <c r="K67" s="2851">
        <v>99.1</v>
      </c>
      <c r="L67" s="2851">
        <v>108</v>
      </c>
      <c r="M67" s="2851">
        <v>120.7</v>
      </c>
      <c r="N67" s="2851">
        <v>126.5</v>
      </c>
      <c r="O67" s="2851">
        <v>138.5</v>
      </c>
      <c r="P67" s="2851">
        <v>153.6</v>
      </c>
      <c r="Q67" s="2851">
        <v>162.4</v>
      </c>
      <c r="R67" s="2851">
        <v>163.69999999999999</v>
      </c>
      <c r="S67" s="2851">
        <v>180.7</v>
      </c>
      <c r="T67" s="2851">
        <v>191.4</v>
      </c>
      <c r="U67" s="2851">
        <v>196.6</v>
      </c>
      <c r="V67" s="2851">
        <v>192.5</v>
      </c>
      <c r="W67" s="2851">
        <v>206.2</v>
      </c>
      <c r="X67" s="2851">
        <v>215.1</v>
      </c>
      <c r="Y67" s="2851">
        <v>224.8</v>
      </c>
      <c r="Z67" s="2851">
        <v>229.1</v>
      </c>
      <c r="AA67" s="2851">
        <v>240.3</v>
      </c>
      <c r="AB67" s="2857">
        <v>252.1</v>
      </c>
      <c r="AC67" s="2857">
        <v>243.3</v>
      </c>
      <c r="AD67" s="2857">
        <v>246</v>
      </c>
      <c r="AE67" s="2857">
        <v>264.2</v>
      </c>
      <c r="AF67" s="2954">
        <v>262.10000000000002</v>
      </c>
      <c r="AG67" s="2955">
        <v>264.5</v>
      </c>
    </row>
    <row r="68" spans="2:33" ht="18" customHeight="1">
      <c r="B68" s="691"/>
      <c r="C68" s="700" t="s">
        <v>762</v>
      </c>
      <c r="D68" s="2855" t="s">
        <v>48</v>
      </c>
      <c r="E68" s="2856" t="s">
        <v>48</v>
      </c>
      <c r="F68" s="2856" t="s">
        <v>48</v>
      </c>
      <c r="G68" s="2856" t="s">
        <v>48</v>
      </c>
      <c r="H68" s="2856" t="s">
        <v>48</v>
      </c>
      <c r="I68" s="2856" t="s">
        <v>48</v>
      </c>
      <c r="J68" s="2856" t="s">
        <v>48</v>
      </c>
      <c r="K68" s="2856" t="s">
        <v>48</v>
      </c>
      <c r="L68" s="2856" t="s">
        <v>48</v>
      </c>
      <c r="M68" s="2856" t="s">
        <v>48</v>
      </c>
      <c r="N68" s="1692">
        <v>100</v>
      </c>
      <c r="O68" s="1692">
        <v>109.5</v>
      </c>
      <c r="P68" s="1692">
        <v>121.4</v>
      </c>
      <c r="Q68" s="1692">
        <v>128.30000000000001</v>
      </c>
      <c r="R68" s="1692">
        <v>129.30000000000001</v>
      </c>
      <c r="S68" s="1692">
        <v>142.69999999999999</v>
      </c>
      <c r="T68" s="1692">
        <v>151.1</v>
      </c>
      <c r="U68" s="1692">
        <v>155.19999999999999</v>
      </c>
      <c r="V68" s="1692">
        <v>151.9</v>
      </c>
      <c r="W68" s="1692">
        <v>162.69999999999999</v>
      </c>
      <c r="X68" s="1692">
        <v>169.7</v>
      </c>
      <c r="Y68" s="1692">
        <v>177.3</v>
      </c>
      <c r="Z68" s="1692">
        <v>180.7</v>
      </c>
      <c r="AA68" s="1692">
        <v>189.6</v>
      </c>
      <c r="AB68" s="2858">
        <v>198.9</v>
      </c>
      <c r="AC68" s="2858">
        <v>191.9</v>
      </c>
      <c r="AD68" s="2858">
        <v>194</v>
      </c>
      <c r="AE68" s="2858">
        <v>208.4</v>
      </c>
      <c r="AF68" s="826">
        <v>206.7</v>
      </c>
      <c r="AG68" s="2956">
        <v>208.6</v>
      </c>
    </row>
    <row r="69" spans="2:33" ht="18" customHeight="1">
      <c r="B69" s="691"/>
      <c r="C69" s="654" t="s">
        <v>863</v>
      </c>
      <c r="D69" s="2855" t="s">
        <v>48</v>
      </c>
      <c r="E69" s="2856" t="s">
        <v>48</v>
      </c>
      <c r="F69" s="2856" t="s">
        <v>48</v>
      </c>
      <c r="G69" s="2856" t="s">
        <v>48</v>
      </c>
      <c r="H69" s="2856" t="s">
        <v>48</v>
      </c>
      <c r="I69" s="2856" t="s">
        <v>48</v>
      </c>
      <c r="J69" s="2856" t="s">
        <v>48</v>
      </c>
      <c r="K69" s="2856" t="s">
        <v>48</v>
      </c>
      <c r="L69" s="2856" t="s">
        <v>48</v>
      </c>
      <c r="M69" s="2856" t="s">
        <v>48</v>
      </c>
      <c r="N69" s="2856" t="s">
        <v>48</v>
      </c>
      <c r="O69" s="2856" t="s">
        <v>48</v>
      </c>
      <c r="P69" s="2856" t="s">
        <v>48</v>
      </c>
      <c r="Q69" s="2856" t="s">
        <v>48</v>
      </c>
      <c r="R69" s="2856" t="s">
        <v>48</v>
      </c>
      <c r="S69" s="1692">
        <v>100</v>
      </c>
      <c r="T69" s="1692">
        <v>105.9</v>
      </c>
      <c r="U69" s="1692">
        <v>108.8</v>
      </c>
      <c r="V69" s="1692">
        <v>106.5</v>
      </c>
      <c r="W69" s="1692">
        <v>114.1</v>
      </c>
      <c r="X69" s="1692">
        <v>119</v>
      </c>
      <c r="Y69" s="1692">
        <v>124.4</v>
      </c>
      <c r="Z69" s="1692">
        <v>126.8</v>
      </c>
      <c r="AA69" s="1692">
        <v>133</v>
      </c>
      <c r="AB69" s="2858">
        <v>139.5</v>
      </c>
      <c r="AC69" s="2858">
        <v>134.6</v>
      </c>
      <c r="AD69" s="2858">
        <v>136.1</v>
      </c>
      <c r="AE69" s="2858">
        <v>146.19999999999999</v>
      </c>
      <c r="AF69" s="826">
        <v>145</v>
      </c>
      <c r="AG69" s="2956">
        <v>146.30000000000001</v>
      </c>
    </row>
    <row r="70" spans="2:33" ht="18" customHeight="1">
      <c r="B70" s="691"/>
      <c r="C70" s="654" t="s">
        <v>864</v>
      </c>
      <c r="D70" s="2855" t="s">
        <v>48</v>
      </c>
      <c r="E70" s="2856" t="s">
        <v>48</v>
      </c>
      <c r="F70" s="2856" t="s">
        <v>48</v>
      </c>
      <c r="G70" s="2856" t="s">
        <v>48</v>
      </c>
      <c r="H70" s="2856" t="s">
        <v>48</v>
      </c>
      <c r="I70" s="2856" t="s">
        <v>48</v>
      </c>
      <c r="J70" s="2856" t="s">
        <v>48</v>
      </c>
      <c r="K70" s="2856" t="s">
        <v>48</v>
      </c>
      <c r="L70" s="2856" t="s">
        <v>48</v>
      </c>
      <c r="M70" s="2856" t="s">
        <v>48</v>
      </c>
      <c r="N70" s="2856" t="s">
        <v>48</v>
      </c>
      <c r="O70" s="2856" t="s">
        <v>48</v>
      </c>
      <c r="P70" s="2856" t="s">
        <v>48</v>
      </c>
      <c r="Q70" s="2856" t="s">
        <v>48</v>
      </c>
      <c r="R70" s="2856" t="s">
        <v>48</v>
      </c>
      <c r="S70" s="2856" t="s">
        <v>48</v>
      </c>
      <c r="T70" s="2856" t="s">
        <v>48</v>
      </c>
      <c r="U70" s="2856" t="s">
        <v>48</v>
      </c>
      <c r="V70" s="2856" t="s">
        <v>48</v>
      </c>
      <c r="W70" s="2856" t="s">
        <v>48</v>
      </c>
      <c r="X70" s="1692">
        <v>100</v>
      </c>
      <c r="Y70" s="2858">
        <v>104.5</v>
      </c>
      <c r="Z70" s="2858">
        <v>106.5</v>
      </c>
      <c r="AA70" s="2858">
        <v>111.7</v>
      </c>
      <c r="AB70" s="2858">
        <v>117.2</v>
      </c>
      <c r="AC70" s="2858">
        <v>113.1</v>
      </c>
      <c r="AD70" s="2858">
        <v>114.3</v>
      </c>
      <c r="AE70" s="2858">
        <v>122.8</v>
      </c>
      <c r="AF70" s="826">
        <v>121.8</v>
      </c>
      <c r="AG70" s="2956">
        <v>122.9</v>
      </c>
    </row>
    <row r="71" spans="2:33" ht="18" customHeight="1">
      <c r="B71" s="691"/>
      <c r="C71" s="654" t="s">
        <v>865</v>
      </c>
      <c r="D71" s="2855" t="s">
        <v>48</v>
      </c>
      <c r="E71" s="2856" t="s">
        <v>48</v>
      </c>
      <c r="F71" s="2856" t="s">
        <v>48</v>
      </c>
      <c r="G71" s="2856" t="s">
        <v>48</v>
      </c>
      <c r="H71" s="2856" t="s">
        <v>48</v>
      </c>
      <c r="I71" s="2856" t="s">
        <v>48</v>
      </c>
      <c r="J71" s="2856" t="s">
        <v>48</v>
      </c>
      <c r="K71" s="2856" t="s">
        <v>48</v>
      </c>
      <c r="L71" s="2856" t="s">
        <v>48</v>
      </c>
      <c r="M71" s="2856" t="s">
        <v>48</v>
      </c>
      <c r="N71" s="2856" t="s">
        <v>48</v>
      </c>
      <c r="O71" s="2856" t="s">
        <v>48</v>
      </c>
      <c r="P71" s="2856" t="s">
        <v>48</v>
      </c>
      <c r="Q71" s="2856" t="s">
        <v>48</v>
      </c>
      <c r="R71" s="2856" t="s">
        <v>48</v>
      </c>
      <c r="S71" s="2856" t="s">
        <v>48</v>
      </c>
      <c r="T71" s="2856" t="s">
        <v>48</v>
      </c>
      <c r="U71" s="2856" t="s">
        <v>48</v>
      </c>
      <c r="V71" s="2856" t="s">
        <v>48</v>
      </c>
      <c r="W71" s="2856" t="s">
        <v>48</v>
      </c>
      <c r="X71" s="2856" t="s">
        <v>48</v>
      </c>
      <c r="Y71" s="2856" t="s">
        <v>48</v>
      </c>
      <c r="Z71" s="2856" t="s">
        <v>48</v>
      </c>
      <c r="AA71" s="2856" t="s">
        <v>48</v>
      </c>
      <c r="AB71" s="2856" t="s">
        <v>48</v>
      </c>
      <c r="AC71" s="2856" t="s">
        <v>48</v>
      </c>
      <c r="AD71" s="1692">
        <v>100</v>
      </c>
      <c r="AE71" s="2858">
        <v>107.4</v>
      </c>
      <c r="AF71" s="826">
        <v>106.5</v>
      </c>
      <c r="AG71" s="2956">
        <v>107.5</v>
      </c>
    </row>
    <row r="72" spans="2:33" ht="18" customHeight="1">
      <c r="B72" s="697" t="s">
        <v>232</v>
      </c>
      <c r="C72" s="700" t="s">
        <v>3</v>
      </c>
      <c r="D72" s="2842" t="s">
        <v>48</v>
      </c>
      <c r="E72" s="222">
        <v>96.9</v>
      </c>
      <c r="F72" s="222">
        <v>100.6</v>
      </c>
      <c r="G72" s="222">
        <v>86.5</v>
      </c>
      <c r="H72" s="222">
        <v>95.7</v>
      </c>
      <c r="I72" s="222">
        <v>105.9</v>
      </c>
      <c r="J72" s="2851">
        <v>92.6</v>
      </c>
      <c r="K72" s="2851">
        <v>94.4</v>
      </c>
      <c r="L72" s="1692">
        <v>97.1</v>
      </c>
      <c r="M72" s="1692">
        <v>96.2</v>
      </c>
      <c r="N72" s="1692">
        <v>97.9</v>
      </c>
      <c r="O72" s="1692">
        <v>91.6</v>
      </c>
      <c r="P72" s="1692">
        <v>101.2</v>
      </c>
      <c r="Q72" s="1692">
        <v>103.4</v>
      </c>
      <c r="R72" s="1692">
        <v>84.8</v>
      </c>
      <c r="S72" s="1692">
        <v>97.8</v>
      </c>
      <c r="T72" s="1692">
        <v>98.7</v>
      </c>
      <c r="U72" s="1692">
        <v>101.5</v>
      </c>
      <c r="V72" s="126">
        <v>102.4</v>
      </c>
      <c r="W72" s="126">
        <v>93.5</v>
      </c>
      <c r="X72" s="1294">
        <v>107.4</v>
      </c>
      <c r="Y72" s="2827">
        <v>97.1</v>
      </c>
      <c r="Z72" s="2827">
        <v>93.2</v>
      </c>
      <c r="AA72" s="2827">
        <v>97.3</v>
      </c>
      <c r="AB72" s="2827">
        <v>98.2</v>
      </c>
      <c r="AC72" s="2827">
        <v>89.9</v>
      </c>
      <c r="AD72" s="2827">
        <v>102.6</v>
      </c>
      <c r="AE72" s="2827">
        <v>116.6</v>
      </c>
      <c r="AF72" s="2008">
        <v>78.400000000000006</v>
      </c>
      <c r="AG72" s="2952">
        <v>94</v>
      </c>
    </row>
    <row r="73" spans="2:33" ht="18" customHeight="1">
      <c r="B73" s="697"/>
      <c r="C73" s="700" t="s">
        <v>149</v>
      </c>
      <c r="D73" s="2853">
        <v>100</v>
      </c>
      <c r="E73" s="222">
        <v>96.9</v>
      </c>
      <c r="F73" s="222">
        <v>97.5</v>
      </c>
      <c r="G73" s="222">
        <v>84.3</v>
      </c>
      <c r="H73" s="222">
        <v>80.7</v>
      </c>
      <c r="I73" s="222">
        <v>85.5</v>
      </c>
      <c r="J73" s="222">
        <v>79.2</v>
      </c>
      <c r="K73" s="222">
        <v>74.8</v>
      </c>
      <c r="L73" s="222">
        <v>72.599999999999994</v>
      </c>
      <c r="M73" s="222">
        <v>69.8</v>
      </c>
      <c r="N73" s="222">
        <v>68.3</v>
      </c>
      <c r="O73" s="222">
        <v>62.6</v>
      </c>
      <c r="P73" s="222">
        <v>63.4</v>
      </c>
      <c r="Q73" s="222">
        <v>65.599999999999994</v>
      </c>
      <c r="R73" s="222">
        <v>55.6</v>
      </c>
      <c r="S73" s="222">
        <v>54.4</v>
      </c>
      <c r="T73" s="222">
        <v>53.7</v>
      </c>
      <c r="U73" s="222">
        <v>54.5</v>
      </c>
      <c r="V73" s="222">
        <v>55.8</v>
      </c>
      <c r="W73" s="222">
        <v>52.2</v>
      </c>
      <c r="X73" s="222">
        <v>56.1</v>
      </c>
      <c r="Y73" s="222">
        <v>54.5</v>
      </c>
      <c r="Z73" s="222">
        <v>50.8</v>
      </c>
      <c r="AA73" s="222">
        <v>49.4</v>
      </c>
      <c r="AB73" s="2854">
        <v>48.5</v>
      </c>
      <c r="AC73" s="2854">
        <v>43.6</v>
      </c>
      <c r="AD73" s="2854">
        <v>44.7</v>
      </c>
      <c r="AE73" s="2854">
        <v>52.1</v>
      </c>
      <c r="AF73" s="2957">
        <v>40.799999999999997</v>
      </c>
      <c r="AG73" s="2958">
        <v>38.4</v>
      </c>
    </row>
    <row r="74" spans="2:33" ht="18" customHeight="1">
      <c r="B74" s="697"/>
      <c r="C74" s="700" t="s">
        <v>868</v>
      </c>
      <c r="D74" s="2855" t="s">
        <v>48</v>
      </c>
      <c r="E74" s="2856" t="s">
        <v>48</v>
      </c>
      <c r="F74" s="2856" t="s">
        <v>48</v>
      </c>
      <c r="G74" s="2856" t="s">
        <v>48</v>
      </c>
      <c r="H74" s="2856" t="s">
        <v>48</v>
      </c>
      <c r="I74" s="1692">
        <v>100</v>
      </c>
      <c r="J74" s="2851">
        <v>92.6</v>
      </c>
      <c r="K74" s="2851">
        <v>87.4</v>
      </c>
      <c r="L74" s="2851">
        <v>84.9</v>
      </c>
      <c r="M74" s="2851">
        <v>81.7</v>
      </c>
      <c r="N74" s="2851">
        <v>80</v>
      </c>
      <c r="O74" s="2851">
        <v>73.3</v>
      </c>
      <c r="P74" s="2851">
        <v>74.2</v>
      </c>
      <c r="Q74" s="2851">
        <v>76.7</v>
      </c>
      <c r="R74" s="2851">
        <v>65</v>
      </c>
      <c r="S74" s="2851">
        <v>63.6</v>
      </c>
      <c r="T74" s="2851">
        <v>62.8</v>
      </c>
      <c r="U74" s="2851">
        <v>63.7</v>
      </c>
      <c r="V74" s="2851">
        <v>65.2</v>
      </c>
      <c r="W74" s="2851">
        <v>61</v>
      </c>
      <c r="X74" s="2851">
        <v>65.5</v>
      </c>
      <c r="Y74" s="2851">
        <v>63.6</v>
      </c>
      <c r="Z74" s="2851">
        <v>59.3</v>
      </c>
      <c r="AA74" s="2851">
        <v>57.7</v>
      </c>
      <c r="AB74" s="2857">
        <v>56.7</v>
      </c>
      <c r="AC74" s="2857">
        <v>51</v>
      </c>
      <c r="AD74" s="2857">
        <v>52.3</v>
      </c>
      <c r="AE74" s="2857">
        <v>61</v>
      </c>
      <c r="AF74" s="2954">
        <v>47.8</v>
      </c>
      <c r="AG74" s="2955">
        <v>44.9</v>
      </c>
    </row>
    <row r="75" spans="2:33" ht="18" customHeight="1">
      <c r="B75" s="697"/>
      <c r="C75" s="700" t="s">
        <v>762</v>
      </c>
      <c r="D75" s="2855" t="s">
        <v>48</v>
      </c>
      <c r="E75" s="2856" t="s">
        <v>48</v>
      </c>
      <c r="F75" s="2856" t="s">
        <v>48</v>
      </c>
      <c r="G75" s="2856" t="s">
        <v>48</v>
      </c>
      <c r="H75" s="2856" t="s">
        <v>48</v>
      </c>
      <c r="I75" s="2856" t="s">
        <v>48</v>
      </c>
      <c r="J75" s="2856" t="s">
        <v>48</v>
      </c>
      <c r="K75" s="2856" t="s">
        <v>48</v>
      </c>
      <c r="L75" s="2856" t="s">
        <v>48</v>
      </c>
      <c r="M75" s="2856" t="s">
        <v>48</v>
      </c>
      <c r="N75" s="1692">
        <v>100</v>
      </c>
      <c r="O75" s="1692">
        <v>91.6</v>
      </c>
      <c r="P75" s="1692">
        <v>92.7</v>
      </c>
      <c r="Q75" s="1692">
        <v>95.9</v>
      </c>
      <c r="R75" s="1692">
        <v>81.3</v>
      </c>
      <c r="S75" s="1692">
        <v>79.5</v>
      </c>
      <c r="T75" s="1692">
        <v>78.5</v>
      </c>
      <c r="U75" s="1692">
        <v>79.7</v>
      </c>
      <c r="V75" s="1692">
        <v>81.599999999999994</v>
      </c>
      <c r="W75" s="1692">
        <v>76.3</v>
      </c>
      <c r="X75" s="1692">
        <v>81.900000000000006</v>
      </c>
      <c r="Y75" s="1692">
        <v>79.5</v>
      </c>
      <c r="Z75" s="1692">
        <v>74.099999999999994</v>
      </c>
      <c r="AA75" s="1692">
        <v>72.099999999999994</v>
      </c>
      <c r="AB75" s="2858">
        <v>70.8</v>
      </c>
      <c r="AC75" s="2858">
        <v>63.6</v>
      </c>
      <c r="AD75" s="2858">
        <v>65.3</v>
      </c>
      <c r="AE75" s="2858">
        <v>76.099999999999994</v>
      </c>
      <c r="AF75" s="826">
        <v>59.7</v>
      </c>
      <c r="AG75" s="2956">
        <v>56.1</v>
      </c>
    </row>
    <row r="76" spans="2:33" ht="18" customHeight="1">
      <c r="B76" s="697"/>
      <c r="C76" s="654" t="s">
        <v>863</v>
      </c>
      <c r="D76" s="2855" t="s">
        <v>48</v>
      </c>
      <c r="E76" s="2856" t="s">
        <v>48</v>
      </c>
      <c r="F76" s="2856" t="s">
        <v>48</v>
      </c>
      <c r="G76" s="2856" t="s">
        <v>48</v>
      </c>
      <c r="H76" s="2856" t="s">
        <v>48</v>
      </c>
      <c r="I76" s="2856" t="s">
        <v>48</v>
      </c>
      <c r="J76" s="2856" t="s">
        <v>48</v>
      </c>
      <c r="K76" s="2856" t="s">
        <v>48</v>
      </c>
      <c r="L76" s="2856" t="s">
        <v>48</v>
      </c>
      <c r="M76" s="2856" t="s">
        <v>48</v>
      </c>
      <c r="N76" s="2856" t="s">
        <v>48</v>
      </c>
      <c r="O76" s="2856" t="s">
        <v>48</v>
      </c>
      <c r="P76" s="2856" t="s">
        <v>48</v>
      </c>
      <c r="Q76" s="2856" t="s">
        <v>48</v>
      </c>
      <c r="R76" s="2856" t="s">
        <v>48</v>
      </c>
      <c r="S76" s="1692">
        <v>100</v>
      </c>
      <c r="T76" s="1692">
        <v>98.7</v>
      </c>
      <c r="U76" s="1692">
        <v>100.2</v>
      </c>
      <c r="V76" s="1692">
        <v>102.6</v>
      </c>
      <c r="W76" s="1692">
        <v>95.9</v>
      </c>
      <c r="X76" s="1692">
        <v>103</v>
      </c>
      <c r="Y76" s="1692">
        <v>100</v>
      </c>
      <c r="Z76" s="1692">
        <v>93.2</v>
      </c>
      <c r="AA76" s="1692">
        <v>90.7</v>
      </c>
      <c r="AB76" s="2858">
        <v>89.1</v>
      </c>
      <c r="AC76" s="2858">
        <v>80.099999999999994</v>
      </c>
      <c r="AD76" s="2858">
        <v>82.2</v>
      </c>
      <c r="AE76" s="2858">
        <v>95.8</v>
      </c>
      <c r="AF76" s="826">
        <v>75.099999999999994</v>
      </c>
      <c r="AG76" s="2956">
        <v>70.599999999999994</v>
      </c>
    </row>
    <row r="77" spans="2:33" ht="18" customHeight="1">
      <c r="B77" s="697"/>
      <c r="C77" s="654" t="s">
        <v>864</v>
      </c>
      <c r="D77" s="2855" t="s">
        <v>48</v>
      </c>
      <c r="E77" s="2856" t="s">
        <v>48</v>
      </c>
      <c r="F77" s="2856" t="s">
        <v>48</v>
      </c>
      <c r="G77" s="2856" t="s">
        <v>48</v>
      </c>
      <c r="H77" s="2856" t="s">
        <v>48</v>
      </c>
      <c r="I77" s="2856" t="s">
        <v>48</v>
      </c>
      <c r="J77" s="2856" t="s">
        <v>48</v>
      </c>
      <c r="K77" s="2856" t="s">
        <v>48</v>
      </c>
      <c r="L77" s="2856" t="s">
        <v>48</v>
      </c>
      <c r="M77" s="2856" t="s">
        <v>48</v>
      </c>
      <c r="N77" s="2856" t="s">
        <v>48</v>
      </c>
      <c r="O77" s="2856" t="s">
        <v>48</v>
      </c>
      <c r="P77" s="2856" t="s">
        <v>48</v>
      </c>
      <c r="Q77" s="2856" t="s">
        <v>48</v>
      </c>
      <c r="R77" s="2856" t="s">
        <v>48</v>
      </c>
      <c r="S77" s="2856" t="s">
        <v>48</v>
      </c>
      <c r="T77" s="2856" t="s">
        <v>48</v>
      </c>
      <c r="U77" s="2856" t="s">
        <v>48</v>
      </c>
      <c r="V77" s="2856" t="s">
        <v>48</v>
      </c>
      <c r="W77" s="2856" t="s">
        <v>48</v>
      </c>
      <c r="X77" s="1692">
        <v>100</v>
      </c>
      <c r="Y77" s="2858">
        <v>97.1</v>
      </c>
      <c r="Z77" s="2858">
        <v>90.5</v>
      </c>
      <c r="AA77" s="2858">
        <v>88.1</v>
      </c>
      <c r="AB77" s="2858">
        <v>86.5</v>
      </c>
      <c r="AC77" s="2858">
        <v>77.8</v>
      </c>
      <c r="AD77" s="2858">
        <v>79.8</v>
      </c>
      <c r="AE77" s="2858">
        <v>93</v>
      </c>
      <c r="AF77" s="826">
        <v>72.900000000000006</v>
      </c>
      <c r="AG77" s="2956">
        <v>68.5</v>
      </c>
    </row>
    <row r="78" spans="2:33" ht="18" customHeight="1">
      <c r="B78" s="697"/>
      <c r="C78" s="654" t="s">
        <v>865</v>
      </c>
      <c r="D78" s="2855" t="s">
        <v>48</v>
      </c>
      <c r="E78" s="2856" t="s">
        <v>48</v>
      </c>
      <c r="F78" s="2856" t="s">
        <v>48</v>
      </c>
      <c r="G78" s="2856" t="s">
        <v>48</v>
      </c>
      <c r="H78" s="2856" t="s">
        <v>48</v>
      </c>
      <c r="I78" s="2856" t="s">
        <v>48</v>
      </c>
      <c r="J78" s="2856" t="s">
        <v>48</v>
      </c>
      <c r="K78" s="2856" t="s">
        <v>48</v>
      </c>
      <c r="L78" s="2856" t="s">
        <v>48</v>
      </c>
      <c r="M78" s="2856" t="s">
        <v>48</v>
      </c>
      <c r="N78" s="2856" t="s">
        <v>48</v>
      </c>
      <c r="O78" s="2856" t="s">
        <v>48</v>
      </c>
      <c r="P78" s="2856" t="s">
        <v>48</v>
      </c>
      <c r="Q78" s="2856" t="s">
        <v>48</v>
      </c>
      <c r="R78" s="2856" t="s">
        <v>48</v>
      </c>
      <c r="S78" s="2856" t="s">
        <v>48</v>
      </c>
      <c r="T78" s="2856" t="s">
        <v>48</v>
      </c>
      <c r="U78" s="2856" t="s">
        <v>48</v>
      </c>
      <c r="V78" s="2856" t="s">
        <v>48</v>
      </c>
      <c r="W78" s="2856" t="s">
        <v>48</v>
      </c>
      <c r="X78" s="2856" t="s">
        <v>48</v>
      </c>
      <c r="Y78" s="2856" t="s">
        <v>48</v>
      </c>
      <c r="Z78" s="2856" t="s">
        <v>48</v>
      </c>
      <c r="AA78" s="2856" t="s">
        <v>48</v>
      </c>
      <c r="AB78" s="2856" t="s">
        <v>48</v>
      </c>
      <c r="AC78" s="2856" t="s">
        <v>48</v>
      </c>
      <c r="AD78" s="1692">
        <v>100</v>
      </c>
      <c r="AE78" s="2858">
        <v>116.6</v>
      </c>
      <c r="AF78" s="826">
        <v>91.4</v>
      </c>
      <c r="AG78" s="2956">
        <v>85.9</v>
      </c>
    </row>
    <row r="79" spans="2:33" ht="18" customHeight="1">
      <c r="B79" s="697" t="s">
        <v>233</v>
      </c>
      <c r="C79" s="700" t="s">
        <v>3</v>
      </c>
      <c r="D79" s="2842" t="s">
        <v>48</v>
      </c>
      <c r="E79" s="222">
        <v>98.9</v>
      </c>
      <c r="F79" s="222">
        <v>99.4</v>
      </c>
      <c r="G79" s="222">
        <v>100.2</v>
      </c>
      <c r="H79" s="222">
        <v>102.7</v>
      </c>
      <c r="I79" s="222">
        <v>99.8</v>
      </c>
      <c r="J79" s="2859">
        <v>98.7</v>
      </c>
      <c r="K79" s="1692">
        <v>102.1</v>
      </c>
      <c r="L79" s="1692">
        <v>112.5</v>
      </c>
      <c r="M79" s="1692">
        <v>115.2</v>
      </c>
      <c r="N79" s="1692">
        <v>105.7</v>
      </c>
      <c r="O79" s="1692">
        <v>115.5</v>
      </c>
      <c r="P79" s="1692">
        <v>114.1</v>
      </c>
      <c r="Q79" s="1692">
        <v>109</v>
      </c>
      <c r="R79" s="1692">
        <v>101.2</v>
      </c>
      <c r="S79" s="1692">
        <v>110.7</v>
      </c>
      <c r="T79" s="1692">
        <v>105.5</v>
      </c>
      <c r="U79" s="1692">
        <v>102.8</v>
      </c>
      <c r="V79" s="126">
        <v>96.3</v>
      </c>
      <c r="W79" s="126">
        <v>111.7</v>
      </c>
      <c r="X79" s="1294">
        <v>107.2</v>
      </c>
      <c r="Y79" s="2827">
        <v>105.3</v>
      </c>
      <c r="Z79" s="2827">
        <v>101.9</v>
      </c>
      <c r="AA79" s="2827">
        <v>105.7</v>
      </c>
      <c r="AB79" s="2827">
        <v>106.4</v>
      </c>
      <c r="AC79" s="2827">
        <v>94.4</v>
      </c>
      <c r="AD79" s="2827">
        <v>99.2</v>
      </c>
      <c r="AE79" s="2827">
        <v>112.3</v>
      </c>
      <c r="AF79" s="2008">
        <v>104.9</v>
      </c>
      <c r="AG79" s="2952">
        <v>100.8</v>
      </c>
    </row>
    <row r="80" spans="2:33" ht="18" customHeight="1">
      <c r="B80" s="697"/>
      <c r="C80" s="700" t="s">
        <v>149</v>
      </c>
      <c r="D80" s="2853">
        <v>100</v>
      </c>
      <c r="E80" s="222">
        <v>98.9</v>
      </c>
      <c r="F80" s="222">
        <v>98.3</v>
      </c>
      <c r="G80" s="222">
        <v>98.5</v>
      </c>
      <c r="H80" s="222">
        <v>101.2</v>
      </c>
      <c r="I80" s="222">
        <v>101</v>
      </c>
      <c r="J80" s="222">
        <v>99.7</v>
      </c>
      <c r="K80" s="222">
        <v>101.8</v>
      </c>
      <c r="L80" s="222">
        <v>114.5</v>
      </c>
      <c r="M80" s="222">
        <v>131.9</v>
      </c>
      <c r="N80" s="222">
        <v>139.4</v>
      </c>
      <c r="O80" s="222">
        <v>161</v>
      </c>
      <c r="P80" s="222">
        <v>183.7</v>
      </c>
      <c r="Q80" s="222">
        <v>200.2</v>
      </c>
      <c r="R80" s="222">
        <v>202.6</v>
      </c>
      <c r="S80" s="222">
        <v>224.3</v>
      </c>
      <c r="T80" s="222">
        <v>236.6</v>
      </c>
      <c r="U80" s="222">
        <v>243.2</v>
      </c>
      <c r="V80" s="222">
        <v>234.2</v>
      </c>
      <c r="W80" s="222">
        <v>261.60000000000002</v>
      </c>
      <c r="X80" s="222">
        <v>280.39999999999998</v>
      </c>
      <c r="Y80" s="222">
        <v>295.3</v>
      </c>
      <c r="Z80" s="222">
        <v>300.89999999999998</v>
      </c>
      <c r="AA80" s="222">
        <v>318.10000000000002</v>
      </c>
      <c r="AB80" s="2854">
        <v>338.5</v>
      </c>
      <c r="AC80" s="2854">
        <v>319.5</v>
      </c>
      <c r="AD80" s="2854">
        <v>316.89999999999998</v>
      </c>
      <c r="AE80" s="2854">
        <v>355.9</v>
      </c>
      <c r="AF80" s="2957">
        <v>373.3</v>
      </c>
      <c r="AG80" s="2958">
        <v>376.3</v>
      </c>
    </row>
    <row r="81" spans="2:33" ht="18" customHeight="1">
      <c r="B81" s="697"/>
      <c r="C81" s="700" t="s">
        <v>868</v>
      </c>
      <c r="D81" s="2855" t="s">
        <v>48</v>
      </c>
      <c r="E81" s="2856" t="s">
        <v>48</v>
      </c>
      <c r="F81" s="2856" t="s">
        <v>48</v>
      </c>
      <c r="G81" s="2856" t="s">
        <v>48</v>
      </c>
      <c r="H81" s="2856" t="s">
        <v>48</v>
      </c>
      <c r="I81" s="1692">
        <v>100</v>
      </c>
      <c r="J81" s="2851">
        <v>98.7</v>
      </c>
      <c r="K81" s="2851">
        <v>100.8</v>
      </c>
      <c r="L81" s="2851">
        <v>113.4</v>
      </c>
      <c r="M81" s="2851">
        <v>130.6</v>
      </c>
      <c r="N81" s="2851">
        <v>138</v>
      </c>
      <c r="O81" s="2851">
        <v>159.4</v>
      </c>
      <c r="P81" s="2851">
        <v>181.9</v>
      </c>
      <c r="Q81" s="2851">
        <v>198.3</v>
      </c>
      <c r="R81" s="2851">
        <v>200.7</v>
      </c>
      <c r="S81" s="2851">
        <v>222.2</v>
      </c>
      <c r="T81" s="2851">
        <v>234.4</v>
      </c>
      <c r="U81" s="2851">
        <v>241</v>
      </c>
      <c r="V81" s="2851">
        <v>232.1</v>
      </c>
      <c r="W81" s="2851">
        <v>259.3</v>
      </c>
      <c r="X81" s="2851">
        <v>278</v>
      </c>
      <c r="Y81" s="2851">
        <v>292.7</v>
      </c>
      <c r="Z81" s="2851">
        <v>298.3</v>
      </c>
      <c r="AA81" s="2851">
        <v>315.3</v>
      </c>
      <c r="AB81" s="2857">
        <v>335.5</v>
      </c>
      <c r="AC81" s="2857">
        <v>316.7</v>
      </c>
      <c r="AD81" s="2857">
        <v>314.2</v>
      </c>
      <c r="AE81" s="2857">
        <v>352.8</v>
      </c>
      <c r="AF81" s="2954">
        <v>370.1</v>
      </c>
      <c r="AG81" s="2955">
        <v>373.1</v>
      </c>
    </row>
    <row r="82" spans="2:33" ht="18" customHeight="1">
      <c r="B82" s="697"/>
      <c r="C82" s="700" t="s">
        <v>762</v>
      </c>
      <c r="D82" s="2855" t="s">
        <v>48</v>
      </c>
      <c r="E82" s="2856" t="s">
        <v>48</v>
      </c>
      <c r="F82" s="2856" t="s">
        <v>48</v>
      </c>
      <c r="G82" s="2856" t="s">
        <v>48</v>
      </c>
      <c r="H82" s="2856" t="s">
        <v>48</v>
      </c>
      <c r="I82" s="2856" t="s">
        <v>48</v>
      </c>
      <c r="J82" s="2856" t="s">
        <v>48</v>
      </c>
      <c r="K82" s="2856" t="s">
        <v>48</v>
      </c>
      <c r="L82" s="2856" t="s">
        <v>48</v>
      </c>
      <c r="M82" s="2856" t="s">
        <v>48</v>
      </c>
      <c r="N82" s="1692">
        <v>100</v>
      </c>
      <c r="O82" s="1692">
        <v>115.5</v>
      </c>
      <c r="P82" s="1692">
        <v>131.80000000000001</v>
      </c>
      <c r="Q82" s="1692">
        <v>143.69999999999999</v>
      </c>
      <c r="R82" s="1692">
        <v>145.4</v>
      </c>
      <c r="S82" s="1692">
        <v>161</v>
      </c>
      <c r="T82" s="1692">
        <v>169.9</v>
      </c>
      <c r="U82" s="1692">
        <v>174.7</v>
      </c>
      <c r="V82" s="1692">
        <v>168.2</v>
      </c>
      <c r="W82" s="1692">
        <v>187.9</v>
      </c>
      <c r="X82" s="1692">
        <v>201.4</v>
      </c>
      <c r="Y82" s="1692">
        <v>212.1</v>
      </c>
      <c r="Z82" s="1692">
        <v>216.1</v>
      </c>
      <c r="AA82" s="1692">
        <v>228.4</v>
      </c>
      <c r="AB82" s="2858">
        <v>243</v>
      </c>
      <c r="AC82" s="2858">
        <v>229.4</v>
      </c>
      <c r="AD82" s="2858">
        <v>227.6</v>
      </c>
      <c r="AE82" s="2858">
        <v>255.6</v>
      </c>
      <c r="AF82" s="826">
        <v>268.10000000000002</v>
      </c>
      <c r="AG82" s="2956">
        <v>270.2</v>
      </c>
    </row>
    <row r="83" spans="2:33" ht="18" customHeight="1">
      <c r="B83" s="697"/>
      <c r="C83" s="654" t="s">
        <v>863</v>
      </c>
      <c r="D83" s="2855" t="s">
        <v>48</v>
      </c>
      <c r="E83" s="2856" t="s">
        <v>48</v>
      </c>
      <c r="F83" s="2856" t="s">
        <v>48</v>
      </c>
      <c r="G83" s="2856" t="s">
        <v>48</v>
      </c>
      <c r="H83" s="2856" t="s">
        <v>48</v>
      </c>
      <c r="I83" s="2856" t="s">
        <v>48</v>
      </c>
      <c r="J83" s="2856" t="s">
        <v>48</v>
      </c>
      <c r="K83" s="2856" t="s">
        <v>48</v>
      </c>
      <c r="L83" s="2856" t="s">
        <v>48</v>
      </c>
      <c r="M83" s="2856" t="s">
        <v>48</v>
      </c>
      <c r="N83" s="2856" t="s">
        <v>48</v>
      </c>
      <c r="O83" s="2856" t="s">
        <v>48</v>
      </c>
      <c r="P83" s="2856" t="s">
        <v>48</v>
      </c>
      <c r="Q83" s="2856" t="s">
        <v>48</v>
      </c>
      <c r="R83" s="2856" t="s">
        <v>48</v>
      </c>
      <c r="S83" s="1692">
        <v>100</v>
      </c>
      <c r="T83" s="1692">
        <v>105.5</v>
      </c>
      <c r="U83" s="1692">
        <v>108.5</v>
      </c>
      <c r="V83" s="1692">
        <v>104.5</v>
      </c>
      <c r="W83" s="1692">
        <v>116.7</v>
      </c>
      <c r="X83" s="1692">
        <v>125.1</v>
      </c>
      <c r="Y83" s="1692">
        <v>131.69999999999999</v>
      </c>
      <c r="Z83" s="1692">
        <v>134.19999999999999</v>
      </c>
      <c r="AA83" s="1692">
        <v>141.80000000000001</v>
      </c>
      <c r="AB83" s="2858">
        <v>150.9</v>
      </c>
      <c r="AC83" s="2858">
        <v>142.4</v>
      </c>
      <c r="AD83" s="2858">
        <v>141.30000000000001</v>
      </c>
      <c r="AE83" s="2858">
        <v>158.69999999999999</v>
      </c>
      <c r="AF83" s="826">
        <v>166.5</v>
      </c>
      <c r="AG83" s="2956">
        <v>167.8</v>
      </c>
    </row>
    <row r="84" spans="2:33" ht="18" customHeight="1">
      <c r="B84" s="697"/>
      <c r="C84" s="654" t="s">
        <v>864</v>
      </c>
      <c r="D84" s="2855" t="s">
        <v>48</v>
      </c>
      <c r="E84" s="2856" t="s">
        <v>48</v>
      </c>
      <c r="F84" s="2856" t="s">
        <v>48</v>
      </c>
      <c r="G84" s="2856" t="s">
        <v>48</v>
      </c>
      <c r="H84" s="2856" t="s">
        <v>48</v>
      </c>
      <c r="I84" s="2856" t="s">
        <v>48</v>
      </c>
      <c r="J84" s="2856" t="s">
        <v>48</v>
      </c>
      <c r="K84" s="2856" t="s">
        <v>48</v>
      </c>
      <c r="L84" s="2856" t="s">
        <v>48</v>
      </c>
      <c r="M84" s="2856" t="s">
        <v>48</v>
      </c>
      <c r="N84" s="2856" t="s">
        <v>48</v>
      </c>
      <c r="O84" s="2856" t="s">
        <v>48</v>
      </c>
      <c r="P84" s="2856" t="s">
        <v>48</v>
      </c>
      <c r="Q84" s="2856" t="s">
        <v>48</v>
      </c>
      <c r="R84" s="2856" t="s">
        <v>48</v>
      </c>
      <c r="S84" s="2856" t="s">
        <v>48</v>
      </c>
      <c r="T84" s="2856" t="s">
        <v>48</v>
      </c>
      <c r="U84" s="2856" t="s">
        <v>48</v>
      </c>
      <c r="V84" s="2856" t="s">
        <v>48</v>
      </c>
      <c r="W84" s="2856" t="s">
        <v>48</v>
      </c>
      <c r="X84" s="1692">
        <v>100</v>
      </c>
      <c r="Y84" s="2863">
        <v>105.3</v>
      </c>
      <c r="Z84" s="2863">
        <v>107.3</v>
      </c>
      <c r="AA84" s="2863">
        <v>113.4</v>
      </c>
      <c r="AB84" s="2863">
        <v>120.7</v>
      </c>
      <c r="AC84" s="2863">
        <v>113.9</v>
      </c>
      <c r="AD84" s="2863">
        <v>113</v>
      </c>
      <c r="AE84" s="2863">
        <v>126.9</v>
      </c>
      <c r="AF84" s="2959">
        <v>133.1</v>
      </c>
      <c r="AG84" s="2960">
        <v>134.19999999999999</v>
      </c>
    </row>
    <row r="85" spans="2:33" ht="18" customHeight="1">
      <c r="B85" s="697"/>
      <c r="C85" s="654" t="s">
        <v>865</v>
      </c>
      <c r="D85" s="2855" t="s">
        <v>48</v>
      </c>
      <c r="E85" s="2856" t="s">
        <v>48</v>
      </c>
      <c r="F85" s="2856" t="s">
        <v>48</v>
      </c>
      <c r="G85" s="2856" t="s">
        <v>48</v>
      </c>
      <c r="H85" s="2856" t="s">
        <v>48</v>
      </c>
      <c r="I85" s="2856" t="s">
        <v>48</v>
      </c>
      <c r="J85" s="2856" t="s">
        <v>48</v>
      </c>
      <c r="K85" s="2856" t="s">
        <v>48</v>
      </c>
      <c r="L85" s="2856" t="s">
        <v>48</v>
      </c>
      <c r="M85" s="2856" t="s">
        <v>48</v>
      </c>
      <c r="N85" s="2856" t="s">
        <v>48</v>
      </c>
      <c r="O85" s="2856" t="s">
        <v>48</v>
      </c>
      <c r="P85" s="2856" t="s">
        <v>48</v>
      </c>
      <c r="Q85" s="2856" t="s">
        <v>48</v>
      </c>
      <c r="R85" s="2856" t="s">
        <v>48</v>
      </c>
      <c r="S85" s="2856" t="s">
        <v>48</v>
      </c>
      <c r="T85" s="2856" t="s">
        <v>48</v>
      </c>
      <c r="U85" s="2856" t="s">
        <v>48</v>
      </c>
      <c r="V85" s="2856" t="s">
        <v>48</v>
      </c>
      <c r="W85" s="2856" t="s">
        <v>48</v>
      </c>
      <c r="X85" s="2856" t="s">
        <v>48</v>
      </c>
      <c r="Y85" s="2856" t="s">
        <v>48</v>
      </c>
      <c r="Z85" s="2856" t="s">
        <v>48</v>
      </c>
      <c r="AA85" s="2856" t="s">
        <v>48</v>
      </c>
      <c r="AB85" s="2856" t="s">
        <v>48</v>
      </c>
      <c r="AC85" s="2856" t="s">
        <v>48</v>
      </c>
      <c r="AD85" s="1692">
        <v>100</v>
      </c>
      <c r="AE85" s="2863">
        <v>112.3</v>
      </c>
      <c r="AF85" s="2959">
        <v>117.8</v>
      </c>
      <c r="AG85" s="2960">
        <v>118.7</v>
      </c>
    </row>
    <row r="86" spans="2:33" ht="18" customHeight="1">
      <c r="B86" s="698" t="s">
        <v>234</v>
      </c>
      <c r="C86" s="700" t="s">
        <v>3</v>
      </c>
      <c r="D86" s="2860" t="s">
        <v>48</v>
      </c>
      <c r="E86" s="222">
        <v>101.6</v>
      </c>
      <c r="F86" s="222">
        <v>96.5</v>
      </c>
      <c r="G86" s="222">
        <v>96.9</v>
      </c>
      <c r="H86" s="222">
        <v>110.3</v>
      </c>
      <c r="I86" s="222">
        <v>92.3</v>
      </c>
      <c r="J86" s="2859">
        <v>104</v>
      </c>
      <c r="K86" s="1692">
        <v>96.2</v>
      </c>
      <c r="L86" s="1692">
        <v>102.7</v>
      </c>
      <c r="M86" s="1692">
        <v>108.3</v>
      </c>
      <c r="N86" s="1692">
        <v>104.2</v>
      </c>
      <c r="O86" s="1692">
        <v>92.5</v>
      </c>
      <c r="P86" s="1692">
        <v>101.7</v>
      </c>
      <c r="Q86" s="1692">
        <v>87.8</v>
      </c>
      <c r="R86" s="1692">
        <v>111.8</v>
      </c>
      <c r="S86" s="2859">
        <v>120.5</v>
      </c>
      <c r="T86" s="1692">
        <v>115.6</v>
      </c>
      <c r="U86" s="1692">
        <v>103.9</v>
      </c>
      <c r="V86" s="141">
        <v>103.3</v>
      </c>
      <c r="W86" s="141">
        <v>93.6</v>
      </c>
      <c r="X86" s="2828">
        <v>86.3</v>
      </c>
      <c r="Y86" s="2826">
        <v>104.1</v>
      </c>
      <c r="Z86" s="2826">
        <v>106.2</v>
      </c>
      <c r="AA86" s="2826">
        <v>104</v>
      </c>
      <c r="AB86" s="2826">
        <v>99.4</v>
      </c>
      <c r="AC86" s="2826">
        <v>111.3</v>
      </c>
      <c r="AD86" s="2826">
        <v>104.9</v>
      </c>
      <c r="AE86" s="2826">
        <v>71.400000000000006</v>
      </c>
      <c r="AF86" s="2006">
        <v>77.8</v>
      </c>
      <c r="AG86" s="2961">
        <v>103</v>
      </c>
    </row>
    <row r="87" spans="2:33" ht="18" customHeight="1">
      <c r="B87" s="697"/>
      <c r="C87" s="700" t="s">
        <v>149</v>
      </c>
      <c r="D87" s="2853">
        <v>100</v>
      </c>
      <c r="E87" s="222">
        <v>101.6</v>
      </c>
      <c r="F87" s="222">
        <v>98</v>
      </c>
      <c r="G87" s="222">
        <v>95</v>
      </c>
      <c r="H87" s="222">
        <v>104.8</v>
      </c>
      <c r="I87" s="222">
        <v>96.7</v>
      </c>
      <c r="J87" s="222">
        <v>100.6</v>
      </c>
      <c r="K87" s="222">
        <v>96.8</v>
      </c>
      <c r="L87" s="222">
        <v>99.4</v>
      </c>
      <c r="M87" s="222">
        <v>107.7</v>
      </c>
      <c r="N87" s="222">
        <v>112.2</v>
      </c>
      <c r="O87" s="222">
        <v>103.8</v>
      </c>
      <c r="P87" s="222">
        <v>105.6</v>
      </c>
      <c r="Q87" s="222">
        <v>92.7</v>
      </c>
      <c r="R87" s="222">
        <v>103.6</v>
      </c>
      <c r="S87" s="222">
        <v>124.8</v>
      </c>
      <c r="T87" s="222">
        <v>144.30000000000001</v>
      </c>
      <c r="U87" s="222">
        <v>149.9</v>
      </c>
      <c r="V87" s="222">
        <v>154.80000000000001</v>
      </c>
      <c r="W87" s="222">
        <v>144.9</v>
      </c>
      <c r="X87" s="222">
        <v>125</v>
      </c>
      <c r="Y87" s="222">
        <v>130.1</v>
      </c>
      <c r="Z87" s="222">
        <v>138.19999999999999</v>
      </c>
      <c r="AA87" s="222">
        <v>143.69999999999999</v>
      </c>
      <c r="AB87" s="2854">
        <v>142.80000000000001</v>
      </c>
      <c r="AC87" s="2854">
        <v>158.9</v>
      </c>
      <c r="AD87" s="2854">
        <v>166.7</v>
      </c>
      <c r="AE87" s="2854">
        <v>119</v>
      </c>
      <c r="AF87" s="2957">
        <v>92.6</v>
      </c>
      <c r="AG87" s="2958">
        <v>95.4</v>
      </c>
    </row>
    <row r="88" spans="2:33" ht="18" customHeight="1">
      <c r="B88" s="697"/>
      <c r="C88" s="700" t="s">
        <v>868</v>
      </c>
      <c r="D88" s="2855" t="s">
        <v>48</v>
      </c>
      <c r="E88" s="2856" t="s">
        <v>48</v>
      </c>
      <c r="F88" s="2856" t="s">
        <v>48</v>
      </c>
      <c r="G88" s="2856" t="s">
        <v>48</v>
      </c>
      <c r="H88" s="2856" t="s">
        <v>48</v>
      </c>
      <c r="I88" s="1692">
        <v>100</v>
      </c>
      <c r="J88" s="2851">
        <v>104</v>
      </c>
      <c r="K88" s="2851">
        <v>100</v>
      </c>
      <c r="L88" s="2851">
        <v>102.7</v>
      </c>
      <c r="M88" s="2851">
        <v>111.2</v>
      </c>
      <c r="N88" s="2851">
        <v>115.9</v>
      </c>
      <c r="O88" s="2851">
        <v>107.2</v>
      </c>
      <c r="P88" s="2851">
        <v>109</v>
      </c>
      <c r="Q88" s="2851">
        <v>95.7</v>
      </c>
      <c r="R88" s="2851">
        <v>107</v>
      </c>
      <c r="S88" s="2851">
        <v>128.9</v>
      </c>
      <c r="T88" s="2851">
        <v>149</v>
      </c>
      <c r="U88" s="2851">
        <v>154.80000000000001</v>
      </c>
      <c r="V88" s="2851">
        <v>159.9</v>
      </c>
      <c r="W88" s="2851">
        <v>149.69999999999999</v>
      </c>
      <c r="X88" s="2851">
        <v>129.19999999999999</v>
      </c>
      <c r="Y88" s="2851">
        <v>134.5</v>
      </c>
      <c r="Z88" s="2851">
        <v>142.80000000000001</v>
      </c>
      <c r="AA88" s="2851">
        <v>148.5</v>
      </c>
      <c r="AB88" s="2857">
        <v>147.6</v>
      </c>
      <c r="AC88" s="2857">
        <v>164.3</v>
      </c>
      <c r="AD88" s="2857">
        <v>172.4</v>
      </c>
      <c r="AE88" s="2857">
        <v>123.1</v>
      </c>
      <c r="AF88" s="2954">
        <v>95.8</v>
      </c>
      <c r="AG88" s="2955">
        <v>98.7</v>
      </c>
    </row>
    <row r="89" spans="2:33" ht="18" customHeight="1">
      <c r="B89" s="697"/>
      <c r="C89" s="700" t="s">
        <v>762</v>
      </c>
      <c r="D89" s="2855" t="s">
        <v>48</v>
      </c>
      <c r="E89" s="2856" t="s">
        <v>48</v>
      </c>
      <c r="F89" s="2856" t="s">
        <v>48</v>
      </c>
      <c r="G89" s="2856" t="s">
        <v>48</v>
      </c>
      <c r="H89" s="2856" t="s">
        <v>48</v>
      </c>
      <c r="I89" s="2856" t="s">
        <v>48</v>
      </c>
      <c r="J89" s="2856" t="s">
        <v>48</v>
      </c>
      <c r="K89" s="2856" t="s">
        <v>48</v>
      </c>
      <c r="L89" s="2856" t="s">
        <v>48</v>
      </c>
      <c r="M89" s="2856" t="s">
        <v>48</v>
      </c>
      <c r="N89" s="1692">
        <v>100</v>
      </c>
      <c r="O89" s="1692">
        <v>92.5</v>
      </c>
      <c r="P89" s="1692">
        <v>94.1</v>
      </c>
      <c r="Q89" s="1692">
        <v>82.6</v>
      </c>
      <c r="R89" s="1692">
        <v>92.3</v>
      </c>
      <c r="S89" s="1692">
        <v>111.2</v>
      </c>
      <c r="T89" s="1692">
        <v>128.5</v>
      </c>
      <c r="U89" s="1692">
        <v>133.5</v>
      </c>
      <c r="V89" s="1692">
        <v>137.9</v>
      </c>
      <c r="W89" s="1692">
        <v>129.1</v>
      </c>
      <c r="X89" s="1692">
        <v>111.4</v>
      </c>
      <c r="Y89" s="1692">
        <v>116</v>
      </c>
      <c r="Z89" s="1692">
        <v>123.2</v>
      </c>
      <c r="AA89" s="1692">
        <v>128.1</v>
      </c>
      <c r="AB89" s="2858">
        <v>127.3</v>
      </c>
      <c r="AC89" s="2858">
        <v>141.69999999999999</v>
      </c>
      <c r="AD89" s="2858">
        <v>148.6</v>
      </c>
      <c r="AE89" s="2858">
        <v>106.1</v>
      </c>
      <c r="AF89" s="826">
        <v>82.5</v>
      </c>
      <c r="AG89" s="2956">
        <v>85</v>
      </c>
    </row>
    <row r="90" spans="2:33" ht="18" customHeight="1">
      <c r="B90" s="697"/>
      <c r="C90" s="654" t="s">
        <v>863</v>
      </c>
      <c r="D90" s="2855" t="s">
        <v>48</v>
      </c>
      <c r="E90" s="2856" t="s">
        <v>48</v>
      </c>
      <c r="F90" s="2856" t="s">
        <v>48</v>
      </c>
      <c r="G90" s="2856" t="s">
        <v>48</v>
      </c>
      <c r="H90" s="2856" t="s">
        <v>48</v>
      </c>
      <c r="I90" s="2856" t="s">
        <v>48</v>
      </c>
      <c r="J90" s="2856" t="s">
        <v>48</v>
      </c>
      <c r="K90" s="2856" t="s">
        <v>48</v>
      </c>
      <c r="L90" s="2856" t="s">
        <v>48</v>
      </c>
      <c r="M90" s="2856" t="s">
        <v>48</v>
      </c>
      <c r="N90" s="2856" t="s">
        <v>48</v>
      </c>
      <c r="O90" s="2856" t="s">
        <v>48</v>
      </c>
      <c r="P90" s="2856" t="s">
        <v>48</v>
      </c>
      <c r="Q90" s="2856" t="s">
        <v>48</v>
      </c>
      <c r="R90" s="2856" t="s">
        <v>48</v>
      </c>
      <c r="S90" s="1692">
        <v>100</v>
      </c>
      <c r="T90" s="1692">
        <v>115.6</v>
      </c>
      <c r="U90" s="1692">
        <v>120.1</v>
      </c>
      <c r="V90" s="1692">
        <v>124.1</v>
      </c>
      <c r="W90" s="1692">
        <v>116.2</v>
      </c>
      <c r="X90" s="1692">
        <v>100.3</v>
      </c>
      <c r="Y90" s="1692">
        <v>104.4</v>
      </c>
      <c r="Z90" s="1692">
        <v>110.9</v>
      </c>
      <c r="AA90" s="1692">
        <v>115.3</v>
      </c>
      <c r="AB90" s="2858">
        <v>114.6</v>
      </c>
      <c r="AC90" s="2858">
        <v>127.5</v>
      </c>
      <c r="AD90" s="2858">
        <v>133.69999999999999</v>
      </c>
      <c r="AE90" s="2858">
        <v>95.5</v>
      </c>
      <c r="AF90" s="826">
        <v>74.3</v>
      </c>
      <c r="AG90" s="2956">
        <v>76.5</v>
      </c>
    </row>
    <row r="91" spans="2:33" ht="18" customHeight="1">
      <c r="B91" s="697"/>
      <c r="C91" s="654" t="s">
        <v>574</v>
      </c>
      <c r="D91" s="2855" t="s">
        <v>48</v>
      </c>
      <c r="E91" s="2856" t="s">
        <v>48</v>
      </c>
      <c r="F91" s="2856" t="s">
        <v>48</v>
      </c>
      <c r="G91" s="2856" t="s">
        <v>48</v>
      </c>
      <c r="H91" s="2856" t="s">
        <v>48</v>
      </c>
      <c r="I91" s="2856" t="s">
        <v>48</v>
      </c>
      <c r="J91" s="2856" t="s">
        <v>48</v>
      </c>
      <c r="K91" s="2856" t="s">
        <v>48</v>
      </c>
      <c r="L91" s="2856" t="s">
        <v>48</v>
      </c>
      <c r="M91" s="2856" t="s">
        <v>48</v>
      </c>
      <c r="N91" s="2856" t="s">
        <v>48</v>
      </c>
      <c r="O91" s="2856" t="s">
        <v>48</v>
      </c>
      <c r="P91" s="2856" t="s">
        <v>48</v>
      </c>
      <c r="Q91" s="2856" t="s">
        <v>48</v>
      </c>
      <c r="R91" s="2856" t="s">
        <v>48</v>
      </c>
      <c r="S91" s="2856" t="s">
        <v>48</v>
      </c>
      <c r="T91" s="2856" t="s">
        <v>48</v>
      </c>
      <c r="U91" s="2856" t="s">
        <v>48</v>
      </c>
      <c r="V91" s="2856" t="s">
        <v>48</v>
      </c>
      <c r="W91" s="2856" t="s">
        <v>48</v>
      </c>
      <c r="X91" s="1692">
        <v>100</v>
      </c>
      <c r="Y91" s="2858">
        <v>104.1</v>
      </c>
      <c r="Z91" s="2858">
        <v>110.6</v>
      </c>
      <c r="AA91" s="2858">
        <v>115</v>
      </c>
      <c r="AB91" s="2858">
        <v>114.3</v>
      </c>
      <c r="AC91" s="2858">
        <v>127.2</v>
      </c>
      <c r="AD91" s="2858">
        <v>133.4</v>
      </c>
      <c r="AE91" s="2858">
        <v>95.2</v>
      </c>
      <c r="AF91" s="826">
        <v>74.099999999999994</v>
      </c>
      <c r="AG91" s="2956">
        <v>76.3</v>
      </c>
    </row>
    <row r="92" spans="2:33" ht="18" customHeight="1">
      <c r="B92" s="697"/>
      <c r="C92" s="654" t="s">
        <v>865</v>
      </c>
      <c r="D92" s="2855" t="s">
        <v>48</v>
      </c>
      <c r="E92" s="2856" t="s">
        <v>48</v>
      </c>
      <c r="F92" s="2856" t="s">
        <v>48</v>
      </c>
      <c r="G92" s="2856" t="s">
        <v>48</v>
      </c>
      <c r="H92" s="2856" t="s">
        <v>48</v>
      </c>
      <c r="I92" s="2856" t="s">
        <v>48</v>
      </c>
      <c r="J92" s="2856" t="s">
        <v>48</v>
      </c>
      <c r="K92" s="2856" t="s">
        <v>48</v>
      </c>
      <c r="L92" s="2856" t="s">
        <v>48</v>
      </c>
      <c r="M92" s="2856" t="s">
        <v>48</v>
      </c>
      <c r="N92" s="2856" t="s">
        <v>48</v>
      </c>
      <c r="O92" s="2856" t="s">
        <v>48</v>
      </c>
      <c r="P92" s="2856" t="s">
        <v>48</v>
      </c>
      <c r="Q92" s="2856" t="s">
        <v>48</v>
      </c>
      <c r="R92" s="2856" t="s">
        <v>48</v>
      </c>
      <c r="S92" s="2856" t="s">
        <v>48</v>
      </c>
      <c r="T92" s="2856" t="s">
        <v>48</v>
      </c>
      <c r="U92" s="2856" t="s">
        <v>48</v>
      </c>
      <c r="V92" s="2856" t="s">
        <v>48</v>
      </c>
      <c r="W92" s="2856" t="s">
        <v>48</v>
      </c>
      <c r="X92" s="2856" t="s">
        <v>48</v>
      </c>
      <c r="Y92" s="2856" t="s">
        <v>48</v>
      </c>
      <c r="Z92" s="2856" t="s">
        <v>48</v>
      </c>
      <c r="AA92" s="2856" t="s">
        <v>48</v>
      </c>
      <c r="AB92" s="2856" t="s">
        <v>48</v>
      </c>
      <c r="AC92" s="2856" t="s">
        <v>48</v>
      </c>
      <c r="AD92" s="1692">
        <v>100</v>
      </c>
      <c r="AE92" s="2858">
        <v>71.400000000000006</v>
      </c>
      <c r="AF92" s="826">
        <v>55.5</v>
      </c>
      <c r="AG92" s="2956">
        <v>57.2</v>
      </c>
    </row>
    <row r="93" spans="2:33" ht="26.4">
      <c r="B93" s="697" t="s">
        <v>235</v>
      </c>
      <c r="C93" s="700" t="s">
        <v>3</v>
      </c>
      <c r="D93" s="2860" t="s">
        <v>48</v>
      </c>
      <c r="E93" s="222">
        <v>99.3</v>
      </c>
      <c r="F93" s="222">
        <v>107.3</v>
      </c>
      <c r="G93" s="222">
        <v>115.1</v>
      </c>
      <c r="H93" s="222">
        <v>113.3</v>
      </c>
      <c r="I93" s="222">
        <v>127.7</v>
      </c>
      <c r="J93" s="2859">
        <v>95.5</v>
      </c>
      <c r="K93" s="1692">
        <v>102.4</v>
      </c>
      <c r="L93" s="1692">
        <v>100.4</v>
      </c>
      <c r="M93" s="1692">
        <v>98.9</v>
      </c>
      <c r="N93" s="1692">
        <v>107.2</v>
      </c>
      <c r="O93" s="1692">
        <v>98.5</v>
      </c>
      <c r="P93" s="1692">
        <v>102.7</v>
      </c>
      <c r="Q93" s="1692">
        <v>102.1</v>
      </c>
      <c r="R93" s="1692">
        <v>103.8</v>
      </c>
      <c r="S93" s="2859">
        <v>103.5</v>
      </c>
      <c r="T93" s="1692">
        <v>100.5</v>
      </c>
      <c r="U93" s="1692">
        <v>100.7</v>
      </c>
      <c r="V93" s="126">
        <v>98.6</v>
      </c>
      <c r="W93" s="126">
        <v>103.1</v>
      </c>
      <c r="X93" s="1294">
        <v>103.8</v>
      </c>
      <c r="Y93" s="2827">
        <v>103.4</v>
      </c>
      <c r="Z93" s="2827">
        <v>102.6</v>
      </c>
      <c r="AA93" s="2827">
        <v>106.8</v>
      </c>
      <c r="AB93" s="2827">
        <v>102.9</v>
      </c>
      <c r="AC93" s="2827">
        <v>105.4</v>
      </c>
      <c r="AD93" s="2827">
        <v>116</v>
      </c>
      <c r="AE93" s="2827">
        <v>102.4</v>
      </c>
      <c r="AF93" s="2008">
        <v>97.1</v>
      </c>
      <c r="AG93" s="2952">
        <v>106.1</v>
      </c>
    </row>
    <row r="94" spans="2:33" ht="18" customHeight="1">
      <c r="B94" s="697"/>
      <c r="C94" s="700" t="s">
        <v>149</v>
      </c>
      <c r="D94" s="2853">
        <v>100</v>
      </c>
      <c r="E94" s="222">
        <v>99.3</v>
      </c>
      <c r="F94" s="222">
        <v>106.5</v>
      </c>
      <c r="G94" s="222">
        <v>122.6</v>
      </c>
      <c r="H94" s="222">
        <v>138.9</v>
      </c>
      <c r="I94" s="222">
        <v>177.4</v>
      </c>
      <c r="J94" s="222">
        <v>169.4</v>
      </c>
      <c r="K94" s="222">
        <v>173.5</v>
      </c>
      <c r="L94" s="222">
        <v>174.2</v>
      </c>
      <c r="M94" s="222">
        <v>172.3</v>
      </c>
      <c r="N94" s="222">
        <v>184.7</v>
      </c>
      <c r="O94" s="222">
        <v>181.9</v>
      </c>
      <c r="P94" s="222">
        <v>186.8</v>
      </c>
      <c r="Q94" s="222">
        <v>190.7</v>
      </c>
      <c r="R94" s="222">
        <v>197.9</v>
      </c>
      <c r="S94" s="222">
        <v>204.8</v>
      </c>
      <c r="T94" s="222">
        <v>205.8</v>
      </c>
      <c r="U94" s="222">
        <v>207.2</v>
      </c>
      <c r="V94" s="222">
        <v>204.3</v>
      </c>
      <c r="W94" s="222">
        <v>210.6</v>
      </c>
      <c r="X94" s="222">
        <v>218.6</v>
      </c>
      <c r="Y94" s="222">
        <v>226</v>
      </c>
      <c r="Z94" s="222">
        <v>231.9</v>
      </c>
      <c r="AA94" s="222">
        <v>247.7</v>
      </c>
      <c r="AB94" s="2854">
        <v>254.9</v>
      </c>
      <c r="AC94" s="2854">
        <v>268.7</v>
      </c>
      <c r="AD94" s="2854">
        <v>311.7</v>
      </c>
      <c r="AE94" s="2854">
        <v>319.2</v>
      </c>
      <c r="AF94" s="2957">
        <v>309.89999999999998</v>
      </c>
      <c r="AG94" s="2958">
        <v>328.8</v>
      </c>
    </row>
    <row r="95" spans="2:33" ht="18" customHeight="1">
      <c r="B95" s="697"/>
      <c r="C95" s="700" t="s">
        <v>868</v>
      </c>
      <c r="D95" s="2855" t="s">
        <v>48</v>
      </c>
      <c r="E95" s="2856" t="s">
        <v>48</v>
      </c>
      <c r="F95" s="2856" t="s">
        <v>48</v>
      </c>
      <c r="G95" s="2856" t="s">
        <v>48</v>
      </c>
      <c r="H95" s="2856" t="s">
        <v>48</v>
      </c>
      <c r="I95" s="1692">
        <v>100</v>
      </c>
      <c r="J95" s="2851">
        <v>95.5</v>
      </c>
      <c r="K95" s="2851">
        <v>97.8</v>
      </c>
      <c r="L95" s="2851">
        <v>98.2</v>
      </c>
      <c r="M95" s="2851">
        <v>97.1</v>
      </c>
      <c r="N95" s="2851">
        <v>104.1</v>
      </c>
      <c r="O95" s="2851">
        <v>102.5</v>
      </c>
      <c r="P95" s="2851">
        <v>105.3</v>
      </c>
      <c r="Q95" s="2851">
        <v>107.5</v>
      </c>
      <c r="R95" s="2851">
        <v>111.6</v>
      </c>
      <c r="S95" s="2851">
        <v>115.5</v>
      </c>
      <c r="T95" s="2851">
        <v>116.1</v>
      </c>
      <c r="U95" s="2851">
        <v>116.9</v>
      </c>
      <c r="V95" s="2851">
        <v>115.3</v>
      </c>
      <c r="W95" s="2851">
        <v>118.9</v>
      </c>
      <c r="X95" s="2851">
        <v>123.4</v>
      </c>
      <c r="Y95" s="2851">
        <v>127.6</v>
      </c>
      <c r="Z95" s="2851">
        <v>130.9</v>
      </c>
      <c r="AA95" s="2851">
        <v>139.80000000000001</v>
      </c>
      <c r="AB95" s="2857">
        <v>143.9</v>
      </c>
      <c r="AC95" s="2857">
        <v>151.69999999999999</v>
      </c>
      <c r="AD95" s="2857">
        <v>176</v>
      </c>
      <c r="AE95" s="2857">
        <v>180.2</v>
      </c>
      <c r="AF95" s="2954">
        <v>175</v>
      </c>
      <c r="AG95" s="2955">
        <v>185.7</v>
      </c>
    </row>
    <row r="96" spans="2:33" ht="18" customHeight="1">
      <c r="B96" s="697"/>
      <c r="C96" s="700" t="s">
        <v>762</v>
      </c>
      <c r="D96" s="2855" t="s">
        <v>48</v>
      </c>
      <c r="E96" s="2856" t="s">
        <v>48</v>
      </c>
      <c r="F96" s="2856" t="s">
        <v>48</v>
      </c>
      <c r="G96" s="2856" t="s">
        <v>48</v>
      </c>
      <c r="H96" s="2856" t="s">
        <v>48</v>
      </c>
      <c r="I96" s="2856" t="s">
        <v>48</v>
      </c>
      <c r="J96" s="2856" t="s">
        <v>48</v>
      </c>
      <c r="K96" s="2856" t="s">
        <v>48</v>
      </c>
      <c r="L96" s="2856" t="s">
        <v>48</v>
      </c>
      <c r="M96" s="2856" t="s">
        <v>48</v>
      </c>
      <c r="N96" s="1692">
        <v>100</v>
      </c>
      <c r="O96" s="1692">
        <v>98.5</v>
      </c>
      <c r="P96" s="1692">
        <v>101.2</v>
      </c>
      <c r="Q96" s="1692">
        <v>103.3</v>
      </c>
      <c r="R96" s="1692">
        <v>107.2</v>
      </c>
      <c r="S96" s="1692">
        <v>111</v>
      </c>
      <c r="T96" s="1692">
        <v>111.6</v>
      </c>
      <c r="U96" s="1692">
        <v>112.4</v>
      </c>
      <c r="V96" s="1692">
        <v>110.8</v>
      </c>
      <c r="W96" s="1692">
        <v>114.2</v>
      </c>
      <c r="X96" s="1692">
        <v>118.5</v>
      </c>
      <c r="Y96" s="1692">
        <v>122.5</v>
      </c>
      <c r="Z96" s="1692">
        <v>125.7</v>
      </c>
      <c r="AA96" s="1692">
        <v>134.19999999999999</v>
      </c>
      <c r="AB96" s="2858">
        <v>138.1</v>
      </c>
      <c r="AC96" s="2858">
        <v>145.6</v>
      </c>
      <c r="AD96" s="2858">
        <v>168.9</v>
      </c>
      <c r="AE96" s="2858">
        <v>173</v>
      </c>
      <c r="AF96" s="826">
        <v>168</v>
      </c>
      <c r="AG96" s="2956">
        <v>178.2</v>
      </c>
    </row>
    <row r="97" spans="2:33" ht="18" customHeight="1">
      <c r="B97" s="697"/>
      <c r="C97" s="654" t="s">
        <v>863</v>
      </c>
      <c r="D97" s="2855" t="s">
        <v>48</v>
      </c>
      <c r="E97" s="2856" t="s">
        <v>48</v>
      </c>
      <c r="F97" s="2856" t="s">
        <v>48</v>
      </c>
      <c r="G97" s="2856" t="s">
        <v>48</v>
      </c>
      <c r="H97" s="2856" t="s">
        <v>48</v>
      </c>
      <c r="I97" s="2856" t="s">
        <v>48</v>
      </c>
      <c r="J97" s="2856" t="s">
        <v>48</v>
      </c>
      <c r="K97" s="2856" t="s">
        <v>48</v>
      </c>
      <c r="L97" s="2856" t="s">
        <v>48</v>
      </c>
      <c r="M97" s="2856" t="s">
        <v>48</v>
      </c>
      <c r="N97" s="2856" t="s">
        <v>48</v>
      </c>
      <c r="O97" s="2856" t="s">
        <v>48</v>
      </c>
      <c r="P97" s="2856" t="s">
        <v>48</v>
      </c>
      <c r="Q97" s="2856" t="s">
        <v>48</v>
      </c>
      <c r="R97" s="2856" t="s">
        <v>48</v>
      </c>
      <c r="S97" s="1692">
        <v>100</v>
      </c>
      <c r="T97" s="1692">
        <v>100.5</v>
      </c>
      <c r="U97" s="1692">
        <v>101.2</v>
      </c>
      <c r="V97" s="1692">
        <v>99.8</v>
      </c>
      <c r="W97" s="1692">
        <v>102.9</v>
      </c>
      <c r="X97" s="1692">
        <v>106.8</v>
      </c>
      <c r="Y97" s="1692">
        <v>110.4</v>
      </c>
      <c r="Z97" s="1692">
        <v>113.3</v>
      </c>
      <c r="AA97" s="1692">
        <v>121</v>
      </c>
      <c r="AB97" s="2858">
        <v>124.5</v>
      </c>
      <c r="AC97" s="2858">
        <v>131.19999999999999</v>
      </c>
      <c r="AD97" s="2858">
        <v>152.19999999999999</v>
      </c>
      <c r="AE97" s="2858">
        <v>155.9</v>
      </c>
      <c r="AF97" s="826">
        <v>151.4</v>
      </c>
      <c r="AG97" s="2956">
        <v>160.6</v>
      </c>
    </row>
    <row r="98" spans="2:33" ht="18" customHeight="1">
      <c r="B98" s="697"/>
      <c r="C98" s="654" t="s">
        <v>864</v>
      </c>
      <c r="D98" s="2855" t="s">
        <v>48</v>
      </c>
      <c r="E98" s="2856" t="s">
        <v>48</v>
      </c>
      <c r="F98" s="2856" t="s">
        <v>48</v>
      </c>
      <c r="G98" s="2856" t="s">
        <v>48</v>
      </c>
      <c r="H98" s="2856" t="s">
        <v>48</v>
      </c>
      <c r="I98" s="2856" t="s">
        <v>48</v>
      </c>
      <c r="J98" s="2856" t="s">
        <v>48</v>
      </c>
      <c r="K98" s="2856" t="s">
        <v>48</v>
      </c>
      <c r="L98" s="2856" t="s">
        <v>48</v>
      </c>
      <c r="M98" s="2856" t="s">
        <v>48</v>
      </c>
      <c r="N98" s="2856" t="s">
        <v>48</v>
      </c>
      <c r="O98" s="2856" t="s">
        <v>48</v>
      </c>
      <c r="P98" s="2856" t="s">
        <v>48</v>
      </c>
      <c r="Q98" s="2856" t="s">
        <v>48</v>
      </c>
      <c r="R98" s="2856" t="s">
        <v>48</v>
      </c>
      <c r="S98" s="2856" t="s">
        <v>48</v>
      </c>
      <c r="T98" s="2856" t="s">
        <v>48</v>
      </c>
      <c r="U98" s="2856" t="s">
        <v>48</v>
      </c>
      <c r="V98" s="2856" t="s">
        <v>48</v>
      </c>
      <c r="W98" s="2856" t="s">
        <v>48</v>
      </c>
      <c r="X98" s="1692">
        <v>100</v>
      </c>
      <c r="Y98" s="2858">
        <v>103.4</v>
      </c>
      <c r="Z98" s="2858">
        <v>106.1</v>
      </c>
      <c r="AA98" s="2858">
        <v>113.3</v>
      </c>
      <c r="AB98" s="2858">
        <v>116.6</v>
      </c>
      <c r="AC98" s="2858">
        <v>122.9</v>
      </c>
      <c r="AD98" s="2858">
        <v>142.6</v>
      </c>
      <c r="AE98" s="2858">
        <v>146</v>
      </c>
      <c r="AF98" s="826">
        <v>141.80000000000001</v>
      </c>
      <c r="AG98" s="2956">
        <v>150.4</v>
      </c>
    </row>
    <row r="99" spans="2:33" ht="18" customHeight="1">
      <c r="B99" s="697"/>
      <c r="C99" s="654" t="s">
        <v>865</v>
      </c>
      <c r="D99" s="2855" t="s">
        <v>48</v>
      </c>
      <c r="E99" s="2856" t="s">
        <v>48</v>
      </c>
      <c r="F99" s="2856" t="s">
        <v>48</v>
      </c>
      <c r="G99" s="2856" t="s">
        <v>48</v>
      </c>
      <c r="H99" s="2856" t="s">
        <v>48</v>
      </c>
      <c r="I99" s="2856" t="s">
        <v>48</v>
      </c>
      <c r="J99" s="2856" t="s">
        <v>48</v>
      </c>
      <c r="K99" s="2856" t="s">
        <v>48</v>
      </c>
      <c r="L99" s="2856" t="s">
        <v>48</v>
      </c>
      <c r="M99" s="2856" t="s">
        <v>48</v>
      </c>
      <c r="N99" s="2856" t="s">
        <v>48</v>
      </c>
      <c r="O99" s="2856" t="s">
        <v>48</v>
      </c>
      <c r="P99" s="2856" t="s">
        <v>48</v>
      </c>
      <c r="Q99" s="2856" t="s">
        <v>48</v>
      </c>
      <c r="R99" s="2856" t="s">
        <v>48</v>
      </c>
      <c r="S99" s="2856" t="s">
        <v>48</v>
      </c>
      <c r="T99" s="2856" t="s">
        <v>48</v>
      </c>
      <c r="U99" s="2856" t="s">
        <v>48</v>
      </c>
      <c r="V99" s="2856" t="s">
        <v>48</v>
      </c>
      <c r="W99" s="2856" t="s">
        <v>48</v>
      </c>
      <c r="X99" s="2856" t="s">
        <v>48</v>
      </c>
      <c r="Y99" s="2856" t="s">
        <v>48</v>
      </c>
      <c r="Z99" s="2856" t="s">
        <v>48</v>
      </c>
      <c r="AA99" s="2856" t="s">
        <v>48</v>
      </c>
      <c r="AB99" s="2856" t="s">
        <v>48</v>
      </c>
      <c r="AC99" s="2856" t="s">
        <v>48</v>
      </c>
      <c r="AD99" s="1692">
        <v>100</v>
      </c>
      <c r="AE99" s="2858">
        <v>102.4</v>
      </c>
      <c r="AF99" s="826">
        <v>99.4</v>
      </c>
      <c r="AG99" s="2956">
        <v>105.5</v>
      </c>
    </row>
    <row r="100" spans="2:33" ht="18" customHeight="1">
      <c r="B100" s="690" t="s">
        <v>236</v>
      </c>
      <c r="C100" s="700" t="s">
        <v>3</v>
      </c>
      <c r="D100" s="2860" t="s">
        <v>48</v>
      </c>
      <c r="E100" s="222">
        <v>108.4</v>
      </c>
      <c r="F100" s="222">
        <v>109.5</v>
      </c>
      <c r="G100" s="222">
        <v>112.1</v>
      </c>
      <c r="H100" s="222">
        <v>100.9</v>
      </c>
      <c r="I100" s="222">
        <v>93</v>
      </c>
      <c r="J100" s="2859">
        <v>100.2</v>
      </c>
      <c r="K100" s="1692">
        <v>93.6</v>
      </c>
      <c r="L100" s="1692">
        <v>97.4</v>
      </c>
      <c r="M100" s="1692">
        <v>101.4</v>
      </c>
      <c r="N100" s="1692">
        <v>101.4</v>
      </c>
      <c r="O100" s="1692">
        <v>108.8</v>
      </c>
      <c r="P100" s="1692">
        <v>103.4</v>
      </c>
      <c r="Q100" s="1692">
        <v>95.2</v>
      </c>
      <c r="R100" s="1692">
        <v>114.4</v>
      </c>
      <c r="S100" s="1692">
        <v>102.3</v>
      </c>
      <c r="T100" s="1692">
        <v>120.9</v>
      </c>
      <c r="U100" s="1692">
        <v>94.3</v>
      </c>
      <c r="V100" s="126">
        <v>95.6</v>
      </c>
      <c r="W100" s="126">
        <v>108.9</v>
      </c>
      <c r="X100" s="1294">
        <v>110.5</v>
      </c>
      <c r="Y100" s="2827">
        <v>95.7</v>
      </c>
      <c r="Z100" s="2827">
        <v>99.6</v>
      </c>
      <c r="AA100" s="2827">
        <v>112.4</v>
      </c>
      <c r="AB100" s="2827">
        <v>100.8</v>
      </c>
      <c r="AC100" s="2827">
        <v>92.7</v>
      </c>
      <c r="AD100" s="2827">
        <v>107.8</v>
      </c>
      <c r="AE100" s="2827">
        <v>102.4</v>
      </c>
      <c r="AF100" s="2008">
        <v>100.1</v>
      </c>
      <c r="AG100" s="2952">
        <v>94.2</v>
      </c>
    </row>
    <row r="101" spans="2:33" ht="18" customHeight="1">
      <c r="B101" s="691"/>
      <c r="C101" s="700" t="s">
        <v>149</v>
      </c>
      <c r="D101" s="2853">
        <v>100</v>
      </c>
      <c r="E101" s="222">
        <v>108.4</v>
      </c>
      <c r="F101" s="222">
        <v>118.7</v>
      </c>
      <c r="G101" s="222">
        <v>133.1</v>
      </c>
      <c r="H101" s="222">
        <v>134.30000000000001</v>
      </c>
      <c r="I101" s="222">
        <v>124.9</v>
      </c>
      <c r="J101" s="222">
        <v>125.1</v>
      </c>
      <c r="K101" s="222">
        <v>117.1</v>
      </c>
      <c r="L101" s="222">
        <v>114.1</v>
      </c>
      <c r="M101" s="222">
        <v>115.7</v>
      </c>
      <c r="N101" s="222">
        <v>117.3</v>
      </c>
      <c r="O101" s="222">
        <v>127.6</v>
      </c>
      <c r="P101" s="222">
        <v>131.9</v>
      </c>
      <c r="Q101" s="222">
        <v>125.6</v>
      </c>
      <c r="R101" s="222">
        <v>143.69999999999999</v>
      </c>
      <c r="S101" s="222">
        <v>147</v>
      </c>
      <c r="T101" s="222">
        <v>177.7</v>
      </c>
      <c r="U101" s="222">
        <v>167.6</v>
      </c>
      <c r="V101" s="222">
        <v>160.19999999999999</v>
      </c>
      <c r="W101" s="222">
        <v>174.5</v>
      </c>
      <c r="X101" s="222">
        <v>192.8</v>
      </c>
      <c r="Y101" s="222">
        <v>184.5</v>
      </c>
      <c r="Z101" s="222">
        <v>183.8</v>
      </c>
      <c r="AA101" s="222">
        <v>206.6</v>
      </c>
      <c r="AB101" s="2854">
        <v>208.3</v>
      </c>
      <c r="AC101" s="1592">
        <v>193.1</v>
      </c>
      <c r="AD101" s="1592">
        <v>208.2</v>
      </c>
      <c r="AE101" s="1592">
        <v>213.2</v>
      </c>
      <c r="AF101" s="2009">
        <v>213.4</v>
      </c>
      <c r="AG101" s="2953">
        <v>201</v>
      </c>
    </row>
    <row r="102" spans="2:33" ht="18" customHeight="1">
      <c r="B102" s="691"/>
      <c r="C102" s="700" t="s">
        <v>868</v>
      </c>
      <c r="D102" s="2855" t="s">
        <v>48</v>
      </c>
      <c r="E102" s="2856" t="s">
        <v>48</v>
      </c>
      <c r="F102" s="2856" t="s">
        <v>48</v>
      </c>
      <c r="G102" s="2856" t="s">
        <v>48</v>
      </c>
      <c r="H102" s="2856" t="s">
        <v>48</v>
      </c>
      <c r="I102" s="1692">
        <v>100</v>
      </c>
      <c r="J102" s="2851">
        <v>100.2</v>
      </c>
      <c r="K102" s="2851">
        <v>93.8</v>
      </c>
      <c r="L102" s="2851">
        <v>91.4</v>
      </c>
      <c r="M102" s="2851">
        <v>92.7</v>
      </c>
      <c r="N102" s="2851">
        <v>94</v>
      </c>
      <c r="O102" s="2851">
        <v>102.3</v>
      </c>
      <c r="P102" s="2851">
        <v>105.8</v>
      </c>
      <c r="Q102" s="2851">
        <v>100.7</v>
      </c>
      <c r="R102" s="2851">
        <v>115.2</v>
      </c>
      <c r="S102" s="2851">
        <v>117.8</v>
      </c>
      <c r="T102" s="2851">
        <v>142.4</v>
      </c>
      <c r="U102" s="2851">
        <v>134.30000000000001</v>
      </c>
      <c r="V102" s="2851">
        <v>128.4</v>
      </c>
      <c r="W102" s="2851">
        <v>139.80000000000001</v>
      </c>
      <c r="X102" s="2851">
        <v>154.5</v>
      </c>
      <c r="Y102" s="2851">
        <v>147.9</v>
      </c>
      <c r="Z102" s="2851">
        <v>147.30000000000001</v>
      </c>
      <c r="AA102" s="2851">
        <v>165.6</v>
      </c>
      <c r="AB102" s="2857">
        <v>166.9</v>
      </c>
      <c r="AC102" s="2857">
        <v>154.69999999999999</v>
      </c>
      <c r="AD102" s="2857">
        <v>166.8</v>
      </c>
      <c r="AE102" s="2857">
        <v>170.8</v>
      </c>
      <c r="AF102" s="2954">
        <v>171</v>
      </c>
      <c r="AG102" s="2955">
        <v>161.1</v>
      </c>
    </row>
    <row r="103" spans="2:33" ht="18" customHeight="1">
      <c r="B103" s="691"/>
      <c r="C103" s="700" t="s">
        <v>762</v>
      </c>
      <c r="D103" s="2855" t="s">
        <v>48</v>
      </c>
      <c r="E103" s="2856" t="s">
        <v>48</v>
      </c>
      <c r="F103" s="2856" t="s">
        <v>48</v>
      </c>
      <c r="G103" s="2856" t="s">
        <v>48</v>
      </c>
      <c r="H103" s="2856" t="s">
        <v>48</v>
      </c>
      <c r="I103" s="2856" t="s">
        <v>48</v>
      </c>
      <c r="J103" s="2856" t="s">
        <v>48</v>
      </c>
      <c r="K103" s="2856" t="s">
        <v>48</v>
      </c>
      <c r="L103" s="2856" t="s">
        <v>48</v>
      </c>
      <c r="M103" s="2856" t="s">
        <v>48</v>
      </c>
      <c r="N103" s="1692">
        <v>100</v>
      </c>
      <c r="O103" s="1692">
        <v>108.8</v>
      </c>
      <c r="P103" s="1692">
        <v>112.5</v>
      </c>
      <c r="Q103" s="1692">
        <v>107.1</v>
      </c>
      <c r="R103" s="1692">
        <v>122.5</v>
      </c>
      <c r="S103" s="1692">
        <v>125.3</v>
      </c>
      <c r="T103" s="1692">
        <v>151.5</v>
      </c>
      <c r="U103" s="1692">
        <v>142.9</v>
      </c>
      <c r="V103" s="1692">
        <v>136.6</v>
      </c>
      <c r="W103" s="1692">
        <v>148.80000000000001</v>
      </c>
      <c r="X103" s="1692">
        <v>164.4</v>
      </c>
      <c r="Y103" s="1692">
        <v>157.30000000000001</v>
      </c>
      <c r="Z103" s="1692">
        <v>156.69999999999999</v>
      </c>
      <c r="AA103" s="1692">
        <v>176.1</v>
      </c>
      <c r="AB103" s="2858">
        <v>177.5</v>
      </c>
      <c r="AC103" s="2858">
        <v>164.5</v>
      </c>
      <c r="AD103" s="2858">
        <v>177.3</v>
      </c>
      <c r="AE103" s="2858">
        <v>181.6</v>
      </c>
      <c r="AF103" s="826">
        <v>181.8</v>
      </c>
      <c r="AG103" s="2956">
        <v>171.3</v>
      </c>
    </row>
    <row r="104" spans="2:33" ht="18" customHeight="1">
      <c r="B104" s="691"/>
      <c r="C104" s="654" t="s">
        <v>863</v>
      </c>
      <c r="D104" s="2855" t="s">
        <v>48</v>
      </c>
      <c r="E104" s="2856" t="s">
        <v>48</v>
      </c>
      <c r="F104" s="2856" t="s">
        <v>48</v>
      </c>
      <c r="G104" s="2856" t="s">
        <v>48</v>
      </c>
      <c r="H104" s="2856" t="s">
        <v>48</v>
      </c>
      <c r="I104" s="2856" t="s">
        <v>48</v>
      </c>
      <c r="J104" s="2856" t="s">
        <v>48</v>
      </c>
      <c r="K104" s="2856" t="s">
        <v>48</v>
      </c>
      <c r="L104" s="2856" t="s">
        <v>48</v>
      </c>
      <c r="M104" s="2856" t="s">
        <v>48</v>
      </c>
      <c r="N104" s="2856" t="s">
        <v>48</v>
      </c>
      <c r="O104" s="2856" t="s">
        <v>48</v>
      </c>
      <c r="P104" s="2856" t="s">
        <v>48</v>
      </c>
      <c r="Q104" s="2856" t="s">
        <v>48</v>
      </c>
      <c r="R104" s="2856" t="s">
        <v>48</v>
      </c>
      <c r="S104" s="1692">
        <v>100</v>
      </c>
      <c r="T104" s="1692">
        <v>120.9</v>
      </c>
      <c r="U104" s="1692">
        <v>114</v>
      </c>
      <c r="V104" s="1692">
        <v>109</v>
      </c>
      <c r="W104" s="1692">
        <v>118.7</v>
      </c>
      <c r="X104" s="1692">
        <v>131.19999999999999</v>
      </c>
      <c r="Y104" s="1692">
        <v>125.6</v>
      </c>
      <c r="Z104" s="1692">
        <v>125.1</v>
      </c>
      <c r="AA104" s="1692">
        <v>140.6</v>
      </c>
      <c r="AB104" s="2858">
        <v>141.69999999999999</v>
      </c>
      <c r="AC104" s="2858">
        <v>131.4</v>
      </c>
      <c r="AD104" s="2858">
        <v>141.6</v>
      </c>
      <c r="AE104" s="2858">
        <v>145</v>
      </c>
      <c r="AF104" s="826">
        <v>145.1</v>
      </c>
      <c r="AG104" s="2956">
        <v>136.69999999999999</v>
      </c>
    </row>
    <row r="105" spans="2:33" ht="18" customHeight="1">
      <c r="B105" s="691"/>
      <c r="C105" s="654" t="s">
        <v>864</v>
      </c>
      <c r="D105" s="2855" t="s">
        <v>48</v>
      </c>
      <c r="E105" s="2856" t="s">
        <v>48</v>
      </c>
      <c r="F105" s="2856" t="s">
        <v>48</v>
      </c>
      <c r="G105" s="2856" t="s">
        <v>48</v>
      </c>
      <c r="H105" s="2856" t="s">
        <v>48</v>
      </c>
      <c r="I105" s="2856" t="s">
        <v>48</v>
      </c>
      <c r="J105" s="2856" t="s">
        <v>48</v>
      </c>
      <c r="K105" s="2856" t="s">
        <v>48</v>
      </c>
      <c r="L105" s="2856" t="s">
        <v>48</v>
      </c>
      <c r="M105" s="2856" t="s">
        <v>48</v>
      </c>
      <c r="N105" s="2856" t="s">
        <v>48</v>
      </c>
      <c r="O105" s="2856" t="s">
        <v>48</v>
      </c>
      <c r="P105" s="2856" t="s">
        <v>48</v>
      </c>
      <c r="Q105" s="2856" t="s">
        <v>48</v>
      </c>
      <c r="R105" s="2856" t="s">
        <v>48</v>
      </c>
      <c r="S105" s="2856" t="s">
        <v>48</v>
      </c>
      <c r="T105" s="2856" t="s">
        <v>48</v>
      </c>
      <c r="U105" s="2856" t="s">
        <v>48</v>
      </c>
      <c r="V105" s="2856" t="s">
        <v>48</v>
      </c>
      <c r="W105" s="2856" t="s">
        <v>48</v>
      </c>
      <c r="X105" s="1692">
        <v>100</v>
      </c>
      <c r="Y105" s="2858">
        <v>95.7</v>
      </c>
      <c r="Z105" s="2858">
        <v>95.3</v>
      </c>
      <c r="AA105" s="2858">
        <v>107.1</v>
      </c>
      <c r="AB105" s="2858">
        <v>108</v>
      </c>
      <c r="AC105" s="2858">
        <v>100.1</v>
      </c>
      <c r="AD105" s="2858">
        <v>107.9</v>
      </c>
      <c r="AE105" s="2858">
        <v>110.5</v>
      </c>
      <c r="AF105" s="826">
        <v>110.6</v>
      </c>
      <c r="AG105" s="2956">
        <v>104.2</v>
      </c>
    </row>
    <row r="106" spans="2:33" ht="18" customHeight="1">
      <c r="B106" s="691"/>
      <c r="C106" s="654" t="s">
        <v>865</v>
      </c>
      <c r="D106" s="2855" t="s">
        <v>48</v>
      </c>
      <c r="E106" s="2856" t="s">
        <v>48</v>
      </c>
      <c r="F106" s="2856" t="s">
        <v>48</v>
      </c>
      <c r="G106" s="2856" t="s">
        <v>48</v>
      </c>
      <c r="H106" s="2856" t="s">
        <v>48</v>
      </c>
      <c r="I106" s="2856" t="s">
        <v>48</v>
      </c>
      <c r="J106" s="2856" t="s">
        <v>48</v>
      </c>
      <c r="K106" s="2856" t="s">
        <v>48</v>
      </c>
      <c r="L106" s="2856" t="s">
        <v>48</v>
      </c>
      <c r="M106" s="2856" t="s">
        <v>48</v>
      </c>
      <c r="N106" s="2856" t="s">
        <v>48</v>
      </c>
      <c r="O106" s="2856" t="s">
        <v>48</v>
      </c>
      <c r="P106" s="2856" t="s">
        <v>48</v>
      </c>
      <c r="Q106" s="2856" t="s">
        <v>48</v>
      </c>
      <c r="R106" s="2856" t="s">
        <v>48</v>
      </c>
      <c r="S106" s="2856" t="s">
        <v>48</v>
      </c>
      <c r="T106" s="2856" t="s">
        <v>48</v>
      </c>
      <c r="U106" s="2856" t="s">
        <v>48</v>
      </c>
      <c r="V106" s="2856" t="s">
        <v>48</v>
      </c>
      <c r="W106" s="2856" t="s">
        <v>48</v>
      </c>
      <c r="X106" s="2856" t="s">
        <v>48</v>
      </c>
      <c r="Y106" s="2856" t="s">
        <v>48</v>
      </c>
      <c r="Z106" s="2856" t="s">
        <v>48</v>
      </c>
      <c r="AA106" s="2856" t="s">
        <v>48</v>
      </c>
      <c r="AB106" s="2856" t="s">
        <v>48</v>
      </c>
      <c r="AC106" s="2856" t="s">
        <v>48</v>
      </c>
      <c r="AD106" s="1692">
        <v>100</v>
      </c>
      <c r="AE106" s="2858">
        <v>102.4</v>
      </c>
      <c r="AF106" s="826">
        <v>102.5</v>
      </c>
      <c r="AG106" s="2956">
        <v>96.6</v>
      </c>
    </row>
    <row r="107" spans="2:33" ht="18" customHeight="1">
      <c r="B107" s="690" t="s">
        <v>237</v>
      </c>
      <c r="C107" s="700" t="s">
        <v>3</v>
      </c>
      <c r="D107" s="2860" t="s">
        <v>48</v>
      </c>
      <c r="E107" s="222">
        <v>111.1</v>
      </c>
      <c r="F107" s="222">
        <v>106.6</v>
      </c>
      <c r="G107" s="222">
        <v>106</v>
      </c>
      <c r="H107" s="222">
        <v>103.3</v>
      </c>
      <c r="I107" s="222">
        <v>105.8</v>
      </c>
      <c r="J107" s="2859">
        <v>102.6</v>
      </c>
      <c r="K107" s="1692">
        <v>103.4</v>
      </c>
      <c r="L107" s="1692">
        <v>99.2</v>
      </c>
      <c r="M107" s="1692">
        <v>102.5</v>
      </c>
      <c r="N107" s="1692">
        <v>102.5</v>
      </c>
      <c r="O107" s="1692">
        <v>104.6</v>
      </c>
      <c r="P107" s="1692">
        <v>104.7</v>
      </c>
      <c r="Q107" s="1692">
        <v>105.8</v>
      </c>
      <c r="R107" s="1692">
        <v>106.3</v>
      </c>
      <c r="S107" s="1692">
        <v>98.2</v>
      </c>
      <c r="T107" s="1692">
        <v>99.8</v>
      </c>
      <c r="U107" s="1692">
        <v>103.1</v>
      </c>
      <c r="V107" s="126">
        <v>99.6</v>
      </c>
      <c r="W107" s="1294">
        <v>95.6</v>
      </c>
      <c r="X107" s="1294">
        <v>106.1</v>
      </c>
      <c r="Y107" s="2827">
        <v>104.1</v>
      </c>
      <c r="Z107" s="2827">
        <v>108.5</v>
      </c>
      <c r="AA107" s="2827">
        <v>102.8</v>
      </c>
      <c r="AB107" s="2827">
        <v>103.6</v>
      </c>
      <c r="AC107" s="2827">
        <v>97.6</v>
      </c>
      <c r="AD107" s="2827">
        <v>111.5</v>
      </c>
      <c r="AE107" s="2827">
        <v>102.6</v>
      </c>
      <c r="AF107" s="2008">
        <v>100.4</v>
      </c>
      <c r="AG107" s="2952">
        <v>102.5</v>
      </c>
    </row>
    <row r="108" spans="2:33" ht="18" customHeight="1">
      <c r="B108" s="691"/>
      <c r="C108" s="700" t="s">
        <v>149</v>
      </c>
      <c r="D108" s="2853">
        <v>100</v>
      </c>
      <c r="E108" s="222">
        <v>111.1</v>
      </c>
      <c r="F108" s="222">
        <v>118.4</v>
      </c>
      <c r="G108" s="222">
        <v>125.5</v>
      </c>
      <c r="H108" s="222">
        <v>129.6</v>
      </c>
      <c r="I108" s="222">
        <v>137.1</v>
      </c>
      <c r="J108" s="222">
        <v>140.69999999999999</v>
      </c>
      <c r="K108" s="222">
        <v>145.5</v>
      </c>
      <c r="L108" s="222">
        <v>144.30000000000001</v>
      </c>
      <c r="M108" s="222">
        <v>147.9</v>
      </c>
      <c r="N108" s="222">
        <v>151.6</v>
      </c>
      <c r="O108" s="222">
        <v>158.6</v>
      </c>
      <c r="P108" s="222">
        <v>166.1</v>
      </c>
      <c r="Q108" s="222">
        <v>175.7</v>
      </c>
      <c r="R108" s="222">
        <v>186.8</v>
      </c>
      <c r="S108" s="222">
        <v>183.4</v>
      </c>
      <c r="T108" s="222">
        <v>183</v>
      </c>
      <c r="U108" s="222">
        <v>188.7</v>
      </c>
      <c r="V108" s="222">
        <v>187.9</v>
      </c>
      <c r="W108" s="222">
        <v>179.6</v>
      </c>
      <c r="X108" s="222">
        <v>190.6</v>
      </c>
      <c r="Y108" s="222">
        <v>198.4</v>
      </c>
      <c r="Z108" s="222">
        <v>215.3</v>
      </c>
      <c r="AA108" s="222">
        <v>221.3</v>
      </c>
      <c r="AB108" s="2854">
        <v>229.3</v>
      </c>
      <c r="AC108" s="1592">
        <v>223.8</v>
      </c>
      <c r="AD108" s="1592">
        <v>249.5</v>
      </c>
      <c r="AE108" s="1592">
        <v>256</v>
      </c>
      <c r="AF108" s="2009">
        <v>257</v>
      </c>
      <c r="AG108" s="2953">
        <v>263.39999999999998</v>
      </c>
    </row>
    <row r="109" spans="2:33" ht="18" customHeight="1">
      <c r="B109" s="691"/>
      <c r="C109" s="700" t="s">
        <v>868</v>
      </c>
      <c r="D109" s="2855" t="s">
        <v>48</v>
      </c>
      <c r="E109" s="2856" t="s">
        <v>48</v>
      </c>
      <c r="F109" s="2856" t="s">
        <v>48</v>
      </c>
      <c r="G109" s="2856" t="s">
        <v>48</v>
      </c>
      <c r="H109" s="2856" t="s">
        <v>48</v>
      </c>
      <c r="I109" s="1692">
        <v>100</v>
      </c>
      <c r="J109" s="2851">
        <v>102.6</v>
      </c>
      <c r="K109" s="2851">
        <v>106.1</v>
      </c>
      <c r="L109" s="2851">
        <v>105.3</v>
      </c>
      <c r="M109" s="2851">
        <v>107.9</v>
      </c>
      <c r="N109" s="2851">
        <v>110.6</v>
      </c>
      <c r="O109" s="2851">
        <v>115.7</v>
      </c>
      <c r="P109" s="2851">
        <v>121.1</v>
      </c>
      <c r="Q109" s="2851">
        <v>128.1</v>
      </c>
      <c r="R109" s="2851">
        <v>136.19999999999999</v>
      </c>
      <c r="S109" s="2851">
        <v>133.69999999999999</v>
      </c>
      <c r="T109" s="2851">
        <v>133.4</v>
      </c>
      <c r="U109" s="2851">
        <v>137.5</v>
      </c>
      <c r="V109" s="2851">
        <v>137</v>
      </c>
      <c r="W109" s="2851">
        <v>131</v>
      </c>
      <c r="X109" s="2851">
        <v>139</v>
      </c>
      <c r="Y109" s="2851">
        <v>144.69999999999999</v>
      </c>
      <c r="Z109" s="2851">
        <v>157</v>
      </c>
      <c r="AA109" s="2851">
        <v>161.4</v>
      </c>
      <c r="AB109" s="2857">
        <v>167.2</v>
      </c>
      <c r="AC109" s="2857">
        <v>163.19999999999999</v>
      </c>
      <c r="AD109" s="2857">
        <v>182</v>
      </c>
      <c r="AE109" s="2857">
        <v>186.7</v>
      </c>
      <c r="AF109" s="2954">
        <v>187.4</v>
      </c>
      <c r="AG109" s="2955">
        <v>192.1</v>
      </c>
    </row>
    <row r="110" spans="2:33" ht="18" customHeight="1">
      <c r="B110" s="691"/>
      <c r="C110" s="700" t="s">
        <v>762</v>
      </c>
      <c r="D110" s="2855" t="s">
        <v>48</v>
      </c>
      <c r="E110" s="2856" t="s">
        <v>48</v>
      </c>
      <c r="F110" s="2856" t="s">
        <v>48</v>
      </c>
      <c r="G110" s="2856" t="s">
        <v>48</v>
      </c>
      <c r="H110" s="2856" t="s">
        <v>48</v>
      </c>
      <c r="I110" s="2856" t="s">
        <v>48</v>
      </c>
      <c r="J110" s="2856" t="s">
        <v>48</v>
      </c>
      <c r="K110" s="2856" t="s">
        <v>48</v>
      </c>
      <c r="L110" s="2856" t="s">
        <v>48</v>
      </c>
      <c r="M110" s="2856" t="s">
        <v>48</v>
      </c>
      <c r="N110" s="1692">
        <v>100</v>
      </c>
      <c r="O110" s="1692">
        <v>104.6</v>
      </c>
      <c r="P110" s="1692">
        <v>109.5</v>
      </c>
      <c r="Q110" s="1692">
        <v>115.9</v>
      </c>
      <c r="R110" s="1692">
        <v>123.2</v>
      </c>
      <c r="S110" s="1692">
        <v>121</v>
      </c>
      <c r="T110" s="1692">
        <v>120.8</v>
      </c>
      <c r="U110" s="1692">
        <v>124.5</v>
      </c>
      <c r="V110" s="1692">
        <v>124</v>
      </c>
      <c r="W110" s="1692">
        <v>118.5</v>
      </c>
      <c r="X110" s="1692">
        <v>125.7</v>
      </c>
      <c r="Y110" s="1692">
        <v>130.9</v>
      </c>
      <c r="Z110" s="1692">
        <v>142</v>
      </c>
      <c r="AA110" s="1692">
        <v>146</v>
      </c>
      <c r="AB110" s="2858">
        <v>151.30000000000001</v>
      </c>
      <c r="AC110" s="2858">
        <v>147.69999999999999</v>
      </c>
      <c r="AD110" s="2858">
        <v>164.7</v>
      </c>
      <c r="AE110" s="2858">
        <v>169</v>
      </c>
      <c r="AF110" s="826">
        <v>169.7</v>
      </c>
      <c r="AG110" s="2956">
        <v>173.9</v>
      </c>
    </row>
    <row r="111" spans="2:33" ht="18" customHeight="1">
      <c r="B111" s="691"/>
      <c r="C111" s="654" t="s">
        <v>863</v>
      </c>
      <c r="D111" s="2855" t="s">
        <v>48</v>
      </c>
      <c r="E111" s="2856" t="s">
        <v>48</v>
      </c>
      <c r="F111" s="2856" t="s">
        <v>48</v>
      </c>
      <c r="G111" s="2856" t="s">
        <v>48</v>
      </c>
      <c r="H111" s="2856" t="s">
        <v>48</v>
      </c>
      <c r="I111" s="2856" t="s">
        <v>48</v>
      </c>
      <c r="J111" s="2856" t="s">
        <v>48</v>
      </c>
      <c r="K111" s="2856" t="s">
        <v>48</v>
      </c>
      <c r="L111" s="2856" t="s">
        <v>48</v>
      </c>
      <c r="M111" s="2856" t="s">
        <v>48</v>
      </c>
      <c r="N111" s="2856" t="s">
        <v>48</v>
      </c>
      <c r="O111" s="2856" t="s">
        <v>48</v>
      </c>
      <c r="P111" s="2856" t="s">
        <v>48</v>
      </c>
      <c r="Q111" s="2856" t="s">
        <v>48</v>
      </c>
      <c r="R111" s="2856" t="s">
        <v>48</v>
      </c>
      <c r="S111" s="1692">
        <v>100</v>
      </c>
      <c r="T111" s="1692">
        <v>99.8</v>
      </c>
      <c r="U111" s="1692">
        <v>102.9</v>
      </c>
      <c r="V111" s="1692">
        <v>102.5</v>
      </c>
      <c r="W111" s="1692">
        <v>98</v>
      </c>
      <c r="X111" s="1692">
        <v>104</v>
      </c>
      <c r="Y111" s="1692">
        <v>108.3</v>
      </c>
      <c r="Z111" s="1692">
        <v>117.5</v>
      </c>
      <c r="AA111" s="1692">
        <v>120.8</v>
      </c>
      <c r="AB111" s="2858">
        <v>125.1</v>
      </c>
      <c r="AC111" s="2858">
        <v>122.1</v>
      </c>
      <c r="AD111" s="2858">
        <v>136.1</v>
      </c>
      <c r="AE111" s="2858">
        <v>139.6</v>
      </c>
      <c r="AF111" s="826">
        <v>140.19999999999999</v>
      </c>
      <c r="AG111" s="2956">
        <v>143.69999999999999</v>
      </c>
    </row>
    <row r="112" spans="2:33" ht="18" customHeight="1">
      <c r="B112" s="691"/>
      <c r="C112" s="654" t="s">
        <v>864</v>
      </c>
      <c r="D112" s="2855" t="s">
        <v>48</v>
      </c>
      <c r="E112" s="2856" t="s">
        <v>48</v>
      </c>
      <c r="F112" s="2856" t="s">
        <v>48</v>
      </c>
      <c r="G112" s="2856" t="s">
        <v>48</v>
      </c>
      <c r="H112" s="2856" t="s">
        <v>48</v>
      </c>
      <c r="I112" s="2856" t="s">
        <v>48</v>
      </c>
      <c r="J112" s="2856" t="s">
        <v>48</v>
      </c>
      <c r="K112" s="2856" t="s">
        <v>48</v>
      </c>
      <c r="L112" s="2856" t="s">
        <v>48</v>
      </c>
      <c r="M112" s="2856" t="s">
        <v>48</v>
      </c>
      <c r="N112" s="2856" t="s">
        <v>48</v>
      </c>
      <c r="O112" s="2856" t="s">
        <v>48</v>
      </c>
      <c r="P112" s="2856" t="s">
        <v>48</v>
      </c>
      <c r="Q112" s="2856" t="s">
        <v>48</v>
      </c>
      <c r="R112" s="2856" t="s">
        <v>48</v>
      </c>
      <c r="S112" s="2856" t="s">
        <v>48</v>
      </c>
      <c r="T112" s="2856" t="s">
        <v>48</v>
      </c>
      <c r="U112" s="2856" t="s">
        <v>48</v>
      </c>
      <c r="V112" s="2856" t="s">
        <v>48</v>
      </c>
      <c r="W112" s="2856" t="s">
        <v>48</v>
      </c>
      <c r="X112" s="1692">
        <v>100</v>
      </c>
      <c r="Y112" s="2858">
        <v>104.1</v>
      </c>
      <c r="Z112" s="2858">
        <v>112.9</v>
      </c>
      <c r="AA112" s="2858">
        <v>116.1</v>
      </c>
      <c r="AB112" s="2858">
        <v>120.3</v>
      </c>
      <c r="AC112" s="2858">
        <v>117.4</v>
      </c>
      <c r="AD112" s="2858">
        <v>130.9</v>
      </c>
      <c r="AE112" s="2858">
        <v>134.30000000000001</v>
      </c>
      <c r="AF112" s="826">
        <v>134.80000000000001</v>
      </c>
      <c r="AG112" s="2956">
        <v>138.19999999999999</v>
      </c>
    </row>
    <row r="113" spans="2:33" ht="18" customHeight="1">
      <c r="B113" s="691"/>
      <c r="C113" s="654" t="s">
        <v>865</v>
      </c>
      <c r="D113" s="2855" t="s">
        <v>48</v>
      </c>
      <c r="E113" s="2856" t="s">
        <v>48</v>
      </c>
      <c r="F113" s="2856" t="s">
        <v>48</v>
      </c>
      <c r="G113" s="2856" t="s">
        <v>48</v>
      </c>
      <c r="H113" s="2856" t="s">
        <v>48</v>
      </c>
      <c r="I113" s="2856" t="s">
        <v>48</v>
      </c>
      <c r="J113" s="2856" t="s">
        <v>48</v>
      </c>
      <c r="K113" s="2856" t="s">
        <v>48</v>
      </c>
      <c r="L113" s="2856" t="s">
        <v>48</v>
      </c>
      <c r="M113" s="2856" t="s">
        <v>48</v>
      </c>
      <c r="N113" s="2856" t="s">
        <v>48</v>
      </c>
      <c r="O113" s="2856" t="s">
        <v>48</v>
      </c>
      <c r="P113" s="2856" t="s">
        <v>48</v>
      </c>
      <c r="Q113" s="2856" t="s">
        <v>48</v>
      </c>
      <c r="R113" s="2856" t="s">
        <v>48</v>
      </c>
      <c r="S113" s="2856" t="s">
        <v>48</v>
      </c>
      <c r="T113" s="2856" t="s">
        <v>48</v>
      </c>
      <c r="U113" s="2856" t="s">
        <v>48</v>
      </c>
      <c r="V113" s="2856" t="s">
        <v>48</v>
      </c>
      <c r="W113" s="2856" t="s">
        <v>48</v>
      </c>
      <c r="X113" s="2856" t="s">
        <v>48</v>
      </c>
      <c r="Y113" s="2856" t="s">
        <v>48</v>
      </c>
      <c r="Z113" s="2856" t="s">
        <v>48</v>
      </c>
      <c r="AA113" s="2856" t="s">
        <v>48</v>
      </c>
      <c r="AB113" s="2856" t="s">
        <v>48</v>
      </c>
      <c r="AC113" s="2856" t="s">
        <v>48</v>
      </c>
      <c r="AD113" s="1692">
        <v>100</v>
      </c>
      <c r="AE113" s="2858">
        <v>102.6</v>
      </c>
      <c r="AF113" s="826">
        <v>103</v>
      </c>
      <c r="AG113" s="2956">
        <v>105.6</v>
      </c>
    </row>
    <row r="114" spans="2:33" ht="18" customHeight="1">
      <c r="B114" s="690" t="s">
        <v>238</v>
      </c>
      <c r="C114" s="700" t="s">
        <v>3</v>
      </c>
      <c r="D114" s="2860" t="s">
        <v>48</v>
      </c>
      <c r="E114" s="222">
        <v>102.3</v>
      </c>
      <c r="F114" s="222">
        <v>107.8</v>
      </c>
      <c r="G114" s="222">
        <v>95.8</v>
      </c>
      <c r="H114" s="222">
        <v>122.5</v>
      </c>
      <c r="I114" s="222">
        <v>112.4</v>
      </c>
      <c r="J114" s="2859">
        <v>94.6</v>
      </c>
      <c r="K114" s="1692">
        <v>101.2</v>
      </c>
      <c r="L114" s="1692">
        <v>106.7</v>
      </c>
      <c r="M114" s="1692">
        <v>104.8</v>
      </c>
      <c r="N114" s="1692">
        <v>109.3</v>
      </c>
      <c r="O114" s="1692">
        <v>110.8</v>
      </c>
      <c r="P114" s="1692">
        <v>102.5</v>
      </c>
      <c r="Q114" s="1692">
        <v>94.1</v>
      </c>
      <c r="R114" s="1692">
        <v>94</v>
      </c>
      <c r="S114" s="1692">
        <v>110.3</v>
      </c>
      <c r="T114" s="1692">
        <v>104.1</v>
      </c>
      <c r="U114" s="1692">
        <v>109</v>
      </c>
      <c r="V114" s="126">
        <v>102.1</v>
      </c>
      <c r="W114" s="1294">
        <v>99.8</v>
      </c>
      <c r="X114" s="1294">
        <v>98.7</v>
      </c>
      <c r="Y114" s="2827">
        <v>102.3</v>
      </c>
      <c r="Z114" s="2827">
        <v>112.4</v>
      </c>
      <c r="AA114" s="2827">
        <v>112.4</v>
      </c>
      <c r="AB114" s="2827">
        <v>102.6</v>
      </c>
      <c r="AC114" s="2827">
        <v>90.7</v>
      </c>
      <c r="AD114" s="2827">
        <v>111.5</v>
      </c>
      <c r="AE114" s="2827">
        <v>108.5</v>
      </c>
      <c r="AF114" s="2008">
        <v>100.6</v>
      </c>
      <c r="AG114" s="2952">
        <v>101.4</v>
      </c>
    </row>
    <row r="115" spans="2:33" ht="18" customHeight="1">
      <c r="B115" s="691"/>
      <c r="C115" s="700" t="s">
        <v>149</v>
      </c>
      <c r="D115" s="2853">
        <v>100</v>
      </c>
      <c r="E115" s="222">
        <v>102.3</v>
      </c>
      <c r="F115" s="222">
        <v>110.3</v>
      </c>
      <c r="G115" s="222">
        <v>105.7</v>
      </c>
      <c r="H115" s="222">
        <v>129.5</v>
      </c>
      <c r="I115" s="222">
        <v>145.6</v>
      </c>
      <c r="J115" s="222">
        <v>137.69999999999999</v>
      </c>
      <c r="K115" s="222">
        <v>139.4</v>
      </c>
      <c r="L115" s="222">
        <v>148.69999999999999</v>
      </c>
      <c r="M115" s="222">
        <v>155.80000000000001</v>
      </c>
      <c r="N115" s="222">
        <v>170.3</v>
      </c>
      <c r="O115" s="222">
        <v>188.7</v>
      </c>
      <c r="P115" s="222">
        <v>193.4</v>
      </c>
      <c r="Q115" s="222">
        <v>182</v>
      </c>
      <c r="R115" s="222">
        <v>171.1</v>
      </c>
      <c r="S115" s="222">
        <v>188.7</v>
      </c>
      <c r="T115" s="222">
        <v>196.4</v>
      </c>
      <c r="U115" s="222">
        <v>214.1</v>
      </c>
      <c r="V115" s="222">
        <v>218.6</v>
      </c>
      <c r="W115" s="222">
        <v>218.2</v>
      </c>
      <c r="X115" s="222">
        <v>215.4</v>
      </c>
      <c r="Y115" s="222">
        <v>220.4</v>
      </c>
      <c r="Z115" s="222">
        <v>247.7</v>
      </c>
      <c r="AA115" s="222">
        <v>278.39999999999998</v>
      </c>
      <c r="AB115" s="2854">
        <v>285.60000000000002</v>
      </c>
      <c r="AC115" s="2854">
        <v>259</v>
      </c>
      <c r="AD115" s="2854">
        <v>288.8</v>
      </c>
      <c r="AE115" s="2854">
        <v>313.3</v>
      </c>
      <c r="AF115" s="2957">
        <v>315.2</v>
      </c>
      <c r="AG115" s="2958">
        <v>319.60000000000002</v>
      </c>
    </row>
    <row r="116" spans="2:33" ht="18" customHeight="1">
      <c r="B116" s="691"/>
      <c r="C116" s="700" t="s">
        <v>868</v>
      </c>
      <c r="D116" s="2855" t="s">
        <v>48</v>
      </c>
      <c r="E116" s="2856" t="s">
        <v>48</v>
      </c>
      <c r="F116" s="2856" t="s">
        <v>48</v>
      </c>
      <c r="G116" s="2856" t="s">
        <v>48</v>
      </c>
      <c r="H116" s="2856" t="s">
        <v>48</v>
      </c>
      <c r="I116" s="1692">
        <v>100</v>
      </c>
      <c r="J116" s="2851">
        <v>94.6</v>
      </c>
      <c r="K116" s="2851">
        <v>95.7</v>
      </c>
      <c r="L116" s="2851">
        <v>102.1</v>
      </c>
      <c r="M116" s="2851">
        <v>107</v>
      </c>
      <c r="N116" s="2851">
        <v>117</v>
      </c>
      <c r="O116" s="2851">
        <v>129.6</v>
      </c>
      <c r="P116" s="2851">
        <v>132.80000000000001</v>
      </c>
      <c r="Q116" s="2851">
        <v>125</v>
      </c>
      <c r="R116" s="2851">
        <v>117.5</v>
      </c>
      <c r="S116" s="2851">
        <v>129.6</v>
      </c>
      <c r="T116" s="2851">
        <v>134.9</v>
      </c>
      <c r="U116" s="2851">
        <v>147</v>
      </c>
      <c r="V116" s="2851">
        <v>150.1</v>
      </c>
      <c r="W116" s="2851">
        <v>149.80000000000001</v>
      </c>
      <c r="X116" s="2851">
        <v>147.9</v>
      </c>
      <c r="Y116" s="2851">
        <v>151.30000000000001</v>
      </c>
      <c r="Z116" s="2851">
        <v>170.1</v>
      </c>
      <c r="AA116" s="2851">
        <v>191.2</v>
      </c>
      <c r="AB116" s="2857">
        <v>196.2</v>
      </c>
      <c r="AC116" s="2857">
        <v>178</v>
      </c>
      <c r="AD116" s="2857">
        <v>198.5</v>
      </c>
      <c r="AE116" s="2857">
        <v>215.4</v>
      </c>
      <c r="AF116" s="2954">
        <v>216.7</v>
      </c>
      <c r="AG116" s="2955">
        <v>219.7</v>
      </c>
    </row>
    <row r="117" spans="2:33" ht="18" customHeight="1">
      <c r="B117" s="691"/>
      <c r="C117" s="700" t="s">
        <v>762</v>
      </c>
      <c r="D117" s="2855" t="s">
        <v>48</v>
      </c>
      <c r="E117" s="2856" t="s">
        <v>48</v>
      </c>
      <c r="F117" s="2856" t="s">
        <v>48</v>
      </c>
      <c r="G117" s="2856" t="s">
        <v>48</v>
      </c>
      <c r="H117" s="2856" t="s">
        <v>48</v>
      </c>
      <c r="I117" s="2856" t="s">
        <v>48</v>
      </c>
      <c r="J117" s="2856" t="s">
        <v>48</v>
      </c>
      <c r="K117" s="2856" t="s">
        <v>48</v>
      </c>
      <c r="L117" s="2856" t="s">
        <v>48</v>
      </c>
      <c r="M117" s="2856" t="s">
        <v>48</v>
      </c>
      <c r="N117" s="1692">
        <v>100</v>
      </c>
      <c r="O117" s="1692">
        <v>110.8</v>
      </c>
      <c r="P117" s="1692">
        <v>113.6</v>
      </c>
      <c r="Q117" s="1692">
        <v>106.9</v>
      </c>
      <c r="R117" s="1692">
        <v>100.5</v>
      </c>
      <c r="S117" s="1692">
        <v>110.9</v>
      </c>
      <c r="T117" s="1692">
        <v>115.4</v>
      </c>
      <c r="U117" s="1692">
        <v>125.8</v>
      </c>
      <c r="V117" s="1692">
        <v>128.4</v>
      </c>
      <c r="W117" s="1692">
        <v>128.1</v>
      </c>
      <c r="X117" s="1692">
        <v>126.4</v>
      </c>
      <c r="Y117" s="1692">
        <v>129.30000000000001</v>
      </c>
      <c r="Z117" s="1692">
        <v>145.30000000000001</v>
      </c>
      <c r="AA117" s="1692">
        <v>163.30000000000001</v>
      </c>
      <c r="AB117" s="2858">
        <v>167.5</v>
      </c>
      <c r="AC117" s="2858">
        <v>151.9</v>
      </c>
      <c r="AD117" s="2858">
        <v>169.4</v>
      </c>
      <c r="AE117" s="2858">
        <v>183.8</v>
      </c>
      <c r="AF117" s="826">
        <v>184.9</v>
      </c>
      <c r="AG117" s="2956">
        <v>187.5</v>
      </c>
    </row>
    <row r="118" spans="2:33" ht="18" customHeight="1">
      <c r="B118" s="691"/>
      <c r="C118" s="654" t="s">
        <v>863</v>
      </c>
      <c r="D118" s="2855" t="s">
        <v>48</v>
      </c>
      <c r="E118" s="2856" t="s">
        <v>48</v>
      </c>
      <c r="F118" s="2856" t="s">
        <v>48</v>
      </c>
      <c r="G118" s="2856" t="s">
        <v>48</v>
      </c>
      <c r="H118" s="2856" t="s">
        <v>48</v>
      </c>
      <c r="I118" s="2856" t="s">
        <v>48</v>
      </c>
      <c r="J118" s="2856" t="s">
        <v>48</v>
      </c>
      <c r="K118" s="2856" t="s">
        <v>48</v>
      </c>
      <c r="L118" s="2856" t="s">
        <v>48</v>
      </c>
      <c r="M118" s="2856" t="s">
        <v>48</v>
      </c>
      <c r="N118" s="2856" t="s">
        <v>48</v>
      </c>
      <c r="O118" s="2856" t="s">
        <v>48</v>
      </c>
      <c r="P118" s="2856" t="s">
        <v>48</v>
      </c>
      <c r="Q118" s="2856" t="s">
        <v>48</v>
      </c>
      <c r="R118" s="2856" t="s">
        <v>48</v>
      </c>
      <c r="S118" s="1692">
        <v>100</v>
      </c>
      <c r="T118" s="1692">
        <v>104.1</v>
      </c>
      <c r="U118" s="1692">
        <v>113.5</v>
      </c>
      <c r="V118" s="1692">
        <v>115.9</v>
      </c>
      <c r="W118" s="1692">
        <v>115.7</v>
      </c>
      <c r="X118" s="1692">
        <v>114.2</v>
      </c>
      <c r="Y118" s="1692">
        <v>116.8</v>
      </c>
      <c r="Z118" s="1692">
        <v>131.30000000000001</v>
      </c>
      <c r="AA118" s="1692">
        <v>147.6</v>
      </c>
      <c r="AB118" s="2858">
        <v>151.4</v>
      </c>
      <c r="AC118" s="2858">
        <v>137.30000000000001</v>
      </c>
      <c r="AD118" s="2858">
        <v>153.1</v>
      </c>
      <c r="AE118" s="2858">
        <v>166.1</v>
      </c>
      <c r="AF118" s="826">
        <v>167.1</v>
      </c>
      <c r="AG118" s="2956">
        <v>169.4</v>
      </c>
    </row>
    <row r="119" spans="2:33" ht="18" customHeight="1">
      <c r="B119" s="691"/>
      <c r="C119" s="654" t="s">
        <v>864</v>
      </c>
      <c r="D119" s="2855" t="s">
        <v>48</v>
      </c>
      <c r="E119" s="2856" t="s">
        <v>48</v>
      </c>
      <c r="F119" s="2856" t="s">
        <v>48</v>
      </c>
      <c r="G119" s="2856" t="s">
        <v>48</v>
      </c>
      <c r="H119" s="2856" t="s">
        <v>48</v>
      </c>
      <c r="I119" s="2856" t="s">
        <v>48</v>
      </c>
      <c r="J119" s="2856" t="s">
        <v>48</v>
      </c>
      <c r="K119" s="2856" t="s">
        <v>48</v>
      </c>
      <c r="L119" s="2856" t="s">
        <v>48</v>
      </c>
      <c r="M119" s="2856" t="s">
        <v>48</v>
      </c>
      <c r="N119" s="2856" t="s">
        <v>48</v>
      </c>
      <c r="O119" s="2856" t="s">
        <v>48</v>
      </c>
      <c r="P119" s="2856" t="s">
        <v>48</v>
      </c>
      <c r="Q119" s="2856" t="s">
        <v>48</v>
      </c>
      <c r="R119" s="2856" t="s">
        <v>48</v>
      </c>
      <c r="S119" s="2856" t="s">
        <v>48</v>
      </c>
      <c r="T119" s="2856" t="s">
        <v>48</v>
      </c>
      <c r="U119" s="2856" t="s">
        <v>48</v>
      </c>
      <c r="V119" s="2856" t="s">
        <v>48</v>
      </c>
      <c r="W119" s="2856" t="s">
        <v>48</v>
      </c>
      <c r="X119" s="1692">
        <v>100</v>
      </c>
      <c r="Y119" s="2858">
        <v>102.3</v>
      </c>
      <c r="Z119" s="2858">
        <v>115</v>
      </c>
      <c r="AA119" s="2858">
        <v>129.30000000000001</v>
      </c>
      <c r="AB119" s="2858">
        <v>132.69999999999999</v>
      </c>
      <c r="AC119" s="2858">
        <v>120.4</v>
      </c>
      <c r="AD119" s="2858">
        <v>134.19999999999999</v>
      </c>
      <c r="AE119" s="2858">
        <v>145.6</v>
      </c>
      <c r="AF119" s="826">
        <v>146.5</v>
      </c>
      <c r="AG119" s="2956">
        <v>148.6</v>
      </c>
    </row>
    <row r="120" spans="2:33" ht="18" customHeight="1">
      <c r="B120" s="691"/>
      <c r="C120" s="654" t="s">
        <v>865</v>
      </c>
      <c r="D120" s="2855" t="s">
        <v>48</v>
      </c>
      <c r="E120" s="2856" t="s">
        <v>48</v>
      </c>
      <c r="F120" s="2856" t="s">
        <v>48</v>
      </c>
      <c r="G120" s="2856" t="s">
        <v>48</v>
      </c>
      <c r="H120" s="2856" t="s">
        <v>48</v>
      </c>
      <c r="I120" s="2856" t="s">
        <v>48</v>
      </c>
      <c r="J120" s="2856" t="s">
        <v>48</v>
      </c>
      <c r="K120" s="2856" t="s">
        <v>48</v>
      </c>
      <c r="L120" s="2856" t="s">
        <v>48</v>
      </c>
      <c r="M120" s="2856" t="s">
        <v>48</v>
      </c>
      <c r="N120" s="2856" t="s">
        <v>48</v>
      </c>
      <c r="O120" s="2856" t="s">
        <v>48</v>
      </c>
      <c r="P120" s="2856" t="s">
        <v>48</v>
      </c>
      <c r="Q120" s="2856" t="s">
        <v>48</v>
      </c>
      <c r="R120" s="2856" t="s">
        <v>48</v>
      </c>
      <c r="S120" s="2856" t="s">
        <v>48</v>
      </c>
      <c r="T120" s="2856" t="s">
        <v>48</v>
      </c>
      <c r="U120" s="2856" t="s">
        <v>48</v>
      </c>
      <c r="V120" s="2856" t="s">
        <v>48</v>
      </c>
      <c r="W120" s="2856" t="s">
        <v>48</v>
      </c>
      <c r="X120" s="2856" t="s">
        <v>48</v>
      </c>
      <c r="Y120" s="2856" t="s">
        <v>48</v>
      </c>
      <c r="Z120" s="2856" t="s">
        <v>48</v>
      </c>
      <c r="AA120" s="2856" t="s">
        <v>48</v>
      </c>
      <c r="AB120" s="2856" t="s">
        <v>48</v>
      </c>
      <c r="AC120" s="2856" t="s">
        <v>48</v>
      </c>
      <c r="AD120" s="1692">
        <v>100</v>
      </c>
      <c r="AE120" s="2858">
        <v>108.5</v>
      </c>
      <c r="AF120" s="826">
        <v>109.2</v>
      </c>
      <c r="AG120" s="2956">
        <v>110.7</v>
      </c>
    </row>
    <row r="121" spans="2:33" ht="18" customHeight="1">
      <c r="B121" s="692" t="s">
        <v>280</v>
      </c>
      <c r="C121" s="700" t="s">
        <v>3</v>
      </c>
      <c r="D121" s="2860" t="s">
        <v>48</v>
      </c>
      <c r="E121" s="222">
        <v>117.5</v>
      </c>
      <c r="F121" s="222">
        <v>101.6</v>
      </c>
      <c r="G121" s="222">
        <v>109.3</v>
      </c>
      <c r="H121" s="222">
        <v>107.2</v>
      </c>
      <c r="I121" s="222">
        <v>111.8</v>
      </c>
      <c r="J121" s="2859">
        <v>98</v>
      </c>
      <c r="K121" s="2864">
        <v>94.9</v>
      </c>
      <c r="L121" s="2864">
        <v>100.3</v>
      </c>
      <c r="M121" s="2864">
        <v>97.4</v>
      </c>
      <c r="N121" s="2864">
        <v>111.6</v>
      </c>
      <c r="O121" s="2864">
        <v>99.7</v>
      </c>
      <c r="P121" s="2864">
        <v>106.5</v>
      </c>
      <c r="Q121" s="2864">
        <v>109.7</v>
      </c>
      <c r="R121" s="2864">
        <v>97.2</v>
      </c>
      <c r="S121" s="2865">
        <v>102.9</v>
      </c>
      <c r="T121" s="2864">
        <v>108.6</v>
      </c>
      <c r="U121" s="2864">
        <v>104.8</v>
      </c>
      <c r="V121" s="126">
        <v>101.1</v>
      </c>
      <c r="W121" s="126">
        <v>129</v>
      </c>
      <c r="X121" s="1294">
        <v>100.2</v>
      </c>
      <c r="Y121" s="2827">
        <v>100.4</v>
      </c>
      <c r="Z121" s="2827">
        <v>122.1</v>
      </c>
      <c r="AA121" s="2827">
        <v>97.4</v>
      </c>
      <c r="AB121" s="2827">
        <v>101.1</v>
      </c>
      <c r="AC121" s="2827">
        <v>73.599999999999994</v>
      </c>
      <c r="AD121" s="2827">
        <v>121.9</v>
      </c>
      <c r="AE121" s="2827">
        <v>110.9</v>
      </c>
      <c r="AF121" s="2008">
        <v>99.3</v>
      </c>
      <c r="AG121" s="2952">
        <v>103.4</v>
      </c>
    </row>
    <row r="122" spans="2:33" ht="18" customHeight="1">
      <c r="B122" s="691"/>
      <c r="C122" s="700" t="s">
        <v>149</v>
      </c>
      <c r="D122" s="2853">
        <v>100</v>
      </c>
      <c r="E122" s="222">
        <v>117.5</v>
      </c>
      <c r="F122" s="222">
        <v>119.4</v>
      </c>
      <c r="G122" s="222">
        <v>130.5</v>
      </c>
      <c r="H122" s="222">
        <v>139.9</v>
      </c>
      <c r="I122" s="222">
        <v>156.4</v>
      </c>
      <c r="J122" s="222">
        <v>153.30000000000001</v>
      </c>
      <c r="K122" s="222">
        <v>145.5</v>
      </c>
      <c r="L122" s="222">
        <v>145.9</v>
      </c>
      <c r="M122" s="222">
        <v>142.1</v>
      </c>
      <c r="N122" s="222">
        <v>158.6</v>
      </c>
      <c r="O122" s="222">
        <v>158.1</v>
      </c>
      <c r="P122" s="222">
        <v>168.4</v>
      </c>
      <c r="Q122" s="222">
        <v>184.7</v>
      </c>
      <c r="R122" s="222">
        <v>179.5</v>
      </c>
      <c r="S122" s="222">
        <v>184.7</v>
      </c>
      <c r="T122" s="222">
        <v>200.6</v>
      </c>
      <c r="U122" s="222">
        <v>210.2</v>
      </c>
      <c r="V122" s="222">
        <v>212.5</v>
      </c>
      <c r="W122" s="222">
        <v>274.10000000000002</v>
      </c>
      <c r="X122" s="222">
        <v>274.60000000000002</v>
      </c>
      <c r="Y122" s="222">
        <v>275.7</v>
      </c>
      <c r="Z122" s="222">
        <v>336.6</v>
      </c>
      <c r="AA122" s="222">
        <v>327.8</v>
      </c>
      <c r="AB122" s="2854">
        <v>331.4</v>
      </c>
      <c r="AC122" s="2854">
        <v>243.9</v>
      </c>
      <c r="AD122" s="2854">
        <v>297.3</v>
      </c>
      <c r="AE122" s="2854">
        <v>329.7</v>
      </c>
      <c r="AF122" s="2957">
        <v>327.39999999999998</v>
      </c>
      <c r="AG122" s="2958">
        <v>338.5</v>
      </c>
    </row>
    <row r="123" spans="2:33" ht="18" customHeight="1">
      <c r="B123" s="691"/>
      <c r="C123" s="700" t="s">
        <v>868</v>
      </c>
      <c r="D123" s="2855" t="s">
        <v>48</v>
      </c>
      <c r="E123" s="2856" t="s">
        <v>48</v>
      </c>
      <c r="F123" s="2856" t="s">
        <v>48</v>
      </c>
      <c r="G123" s="2856" t="s">
        <v>48</v>
      </c>
      <c r="H123" s="2856" t="s">
        <v>48</v>
      </c>
      <c r="I123" s="1692">
        <v>100</v>
      </c>
      <c r="J123" s="2851">
        <v>98</v>
      </c>
      <c r="K123" s="2851">
        <v>93</v>
      </c>
      <c r="L123" s="2851">
        <v>93.3</v>
      </c>
      <c r="M123" s="2851">
        <v>90.9</v>
      </c>
      <c r="N123" s="2851">
        <v>101.4</v>
      </c>
      <c r="O123" s="2851">
        <v>101.1</v>
      </c>
      <c r="P123" s="2851">
        <v>107.7</v>
      </c>
      <c r="Q123" s="2851">
        <v>118.1</v>
      </c>
      <c r="R123" s="2851">
        <v>114.8</v>
      </c>
      <c r="S123" s="2851">
        <v>118.1</v>
      </c>
      <c r="T123" s="2851">
        <v>128.30000000000001</v>
      </c>
      <c r="U123" s="2851">
        <v>134.5</v>
      </c>
      <c r="V123" s="2851">
        <v>136</v>
      </c>
      <c r="W123" s="2851">
        <v>175.4</v>
      </c>
      <c r="X123" s="2851">
        <v>175.8</v>
      </c>
      <c r="Y123" s="2851">
        <v>176.5</v>
      </c>
      <c r="Z123" s="2851">
        <v>215.5</v>
      </c>
      <c r="AA123" s="2851">
        <v>209.9</v>
      </c>
      <c r="AB123" s="2857">
        <v>212.2</v>
      </c>
      <c r="AC123" s="2857">
        <v>156.19999999999999</v>
      </c>
      <c r="AD123" s="2857">
        <v>190.4</v>
      </c>
      <c r="AE123" s="2857">
        <v>211.2</v>
      </c>
      <c r="AF123" s="2954">
        <v>209.7</v>
      </c>
      <c r="AG123" s="2955">
        <v>216.8</v>
      </c>
    </row>
    <row r="124" spans="2:33" ht="18" customHeight="1">
      <c r="B124" s="691"/>
      <c r="C124" s="700" t="s">
        <v>762</v>
      </c>
      <c r="D124" s="2855" t="s">
        <v>48</v>
      </c>
      <c r="E124" s="2856" t="s">
        <v>48</v>
      </c>
      <c r="F124" s="2856" t="s">
        <v>48</v>
      </c>
      <c r="G124" s="2856" t="s">
        <v>48</v>
      </c>
      <c r="H124" s="2856" t="s">
        <v>48</v>
      </c>
      <c r="I124" s="2856" t="s">
        <v>48</v>
      </c>
      <c r="J124" s="2856" t="s">
        <v>48</v>
      </c>
      <c r="K124" s="2856" t="s">
        <v>48</v>
      </c>
      <c r="L124" s="2856" t="s">
        <v>48</v>
      </c>
      <c r="M124" s="2856" t="s">
        <v>48</v>
      </c>
      <c r="N124" s="1692">
        <v>100</v>
      </c>
      <c r="O124" s="1692">
        <v>99.7</v>
      </c>
      <c r="P124" s="1692">
        <v>106.2</v>
      </c>
      <c r="Q124" s="1692">
        <v>116.5</v>
      </c>
      <c r="R124" s="1692">
        <v>113.2</v>
      </c>
      <c r="S124" s="1692">
        <v>116.5</v>
      </c>
      <c r="T124" s="1692">
        <v>126.5</v>
      </c>
      <c r="U124" s="1692">
        <v>132.6</v>
      </c>
      <c r="V124" s="1692">
        <v>134.1</v>
      </c>
      <c r="W124" s="1692">
        <v>173</v>
      </c>
      <c r="X124" s="1692">
        <v>173.3</v>
      </c>
      <c r="Y124" s="1692">
        <v>174</v>
      </c>
      <c r="Z124" s="1692">
        <v>212.5</v>
      </c>
      <c r="AA124" s="1692">
        <v>207</v>
      </c>
      <c r="AB124" s="2858">
        <v>209.3</v>
      </c>
      <c r="AC124" s="2858">
        <v>154</v>
      </c>
      <c r="AD124" s="2858">
        <v>187.7</v>
      </c>
      <c r="AE124" s="2858">
        <v>208.2</v>
      </c>
      <c r="AF124" s="826">
        <v>206.7</v>
      </c>
      <c r="AG124" s="2956">
        <v>213.7</v>
      </c>
    </row>
    <row r="125" spans="2:33" ht="18" customHeight="1">
      <c r="B125" s="691"/>
      <c r="C125" s="654" t="s">
        <v>863</v>
      </c>
      <c r="D125" s="2855" t="s">
        <v>48</v>
      </c>
      <c r="E125" s="2856" t="s">
        <v>48</v>
      </c>
      <c r="F125" s="2856" t="s">
        <v>48</v>
      </c>
      <c r="G125" s="2856" t="s">
        <v>48</v>
      </c>
      <c r="H125" s="2856" t="s">
        <v>48</v>
      </c>
      <c r="I125" s="2856" t="s">
        <v>48</v>
      </c>
      <c r="J125" s="2856" t="s">
        <v>48</v>
      </c>
      <c r="K125" s="2856" t="s">
        <v>48</v>
      </c>
      <c r="L125" s="2856" t="s">
        <v>48</v>
      </c>
      <c r="M125" s="2856" t="s">
        <v>48</v>
      </c>
      <c r="N125" s="2856" t="s">
        <v>48</v>
      </c>
      <c r="O125" s="2856" t="s">
        <v>48</v>
      </c>
      <c r="P125" s="2856" t="s">
        <v>48</v>
      </c>
      <c r="Q125" s="2856" t="s">
        <v>48</v>
      </c>
      <c r="R125" s="2856" t="s">
        <v>48</v>
      </c>
      <c r="S125" s="1692">
        <v>100</v>
      </c>
      <c r="T125" s="1692">
        <v>108.6</v>
      </c>
      <c r="U125" s="1692">
        <v>113.8</v>
      </c>
      <c r="V125" s="1692">
        <v>115.1</v>
      </c>
      <c r="W125" s="1692">
        <v>148.5</v>
      </c>
      <c r="X125" s="1692">
        <v>148.80000000000001</v>
      </c>
      <c r="Y125" s="1692">
        <v>149.4</v>
      </c>
      <c r="Z125" s="1692">
        <v>182.4</v>
      </c>
      <c r="AA125" s="1692">
        <v>177.7</v>
      </c>
      <c r="AB125" s="2858">
        <v>179.7</v>
      </c>
      <c r="AC125" s="2858">
        <v>132.30000000000001</v>
      </c>
      <c r="AD125" s="2858">
        <v>161.30000000000001</v>
      </c>
      <c r="AE125" s="2858">
        <v>178.9</v>
      </c>
      <c r="AF125" s="826">
        <v>177.6</v>
      </c>
      <c r="AG125" s="2956">
        <v>183.6</v>
      </c>
    </row>
    <row r="126" spans="2:33" ht="18" customHeight="1">
      <c r="B126" s="691"/>
      <c r="C126" s="654" t="s">
        <v>864</v>
      </c>
      <c r="D126" s="2855" t="s">
        <v>48</v>
      </c>
      <c r="E126" s="2856" t="s">
        <v>48</v>
      </c>
      <c r="F126" s="2856" t="s">
        <v>48</v>
      </c>
      <c r="G126" s="2856" t="s">
        <v>48</v>
      </c>
      <c r="H126" s="2856" t="s">
        <v>48</v>
      </c>
      <c r="I126" s="2856" t="s">
        <v>48</v>
      </c>
      <c r="J126" s="2856" t="s">
        <v>48</v>
      </c>
      <c r="K126" s="2856" t="s">
        <v>48</v>
      </c>
      <c r="L126" s="2856" t="s">
        <v>48</v>
      </c>
      <c r="M126" s="2856" t="s">
        <v>48</v>
      </c>
      <c r="N126" s="2856" t="s">
        <v>48</v>
      </c>
      <c r="O126" s="2856" t="s">
        <v>48</v>
      </c>
      <c r="P126" s="2856" t="s">
        <v>48</v>
      </c>
      <c r="Q126" s="2856" t="s">
        <v>48</v>
      </c>
      <c r="R126" s="2856" t="s">
        <v>48</v>
      </c>
      <c r="S126" s="2856" t="s">
        <v>48</v>
      </c>
      <c r="T126" s="2856" t="s">
        <v>48</v>
      </c>
      <c r="U126" s="2856" t="s">
        <v>48</v>
      </c>
      <c r="V126" s="2856" t="s">
        <v>48</v>
      </c>
      <c r="W126" s="2856" t="s">
        <v>48</v>
      </c>
      <c r="X126" s="1692">
        <v>100</v>
      </c>
      <c r="Y126" s="2858">
        <v>100.4</v>
      </c>
      <c r="Z126" s="2858">
        <v>122.6</v>
      </c>
      <c r="AA126" s="2858">
        <v>119.4</v>
      </c>
      <c r="AB126" s="2858">
        <v>120.7</v>
      </c>
      <c r="AC126" s="2858">
        <v>88.8</v>
      </c>
      <c r="AD126" s="2858">
        <v>108.2</v>
      </c>
      <c r="AE126" s="2858">
        <v>120</v>
      </c>
      <c r="AF126" s="826">
        <v>119.2</v>
      </c>
      <c r="AG126" s="2956">
        <v>123.3</v>
      </c>
    </row>
    <row r="127" spans="2:33" ht="18" customHeight="1">
      <c r="B127" s="691"/>
      <c r="C127" s="654" t="s">
        <v>865</v>
      </c>
      <c r="D127" s="2855" t="s">
        <v>48</v>
      </c>
      <c r="E127" s="2856" t="s">
        <v>48</v>
      </c>
      <c r="F127" s="2856" t="s">
        <v>48</v>
      </c>
      <c r="G127" s="2856" t="s">
        <v>48</v>
      </c>
      <c r="H127" s="2856" t="s">
        <v>48</v>
      </c>
      <c r="I127" s="2856" t="s">
        <v>48</v>
      </c>
      <c r="J127" s="2856" t="s">
        <v>48</v>
      </c>
      <c r="K127" s="2856" t="s">
        <v>48</v>
      </c>
      <c r="L127" s="2856" t="s">
        <v>48</v>
      </c>
      <c r="M127" s="2856" t="s">
        <v>48</v>
      </c>
      <c r="N127" s="2856" t="s">
        <v>48</v>
      </c>
      <c r="O127" s="2856" t="s">
        <v>48</v>
      </c>
      <c r="P127" s="2856" t="s">
        <v>48</v>
      </c>
      <c r="Q127" s="2856" t="s">
        <v>48</v>
      </c>
      <c r="R127" s="2856" t="s">
        <v>48</v>
      </c>
      <c r="S127" s="2856" t="s">
        <v>48</v>
      </c>
      <c r="T127" s="2856" t="s">
        <v>48</v>
      </c>
      <c r="U127" s="2856" t="s">
        <v>48</v>
      </c>
      <c r="V127" s="2856" t="s">
        <v>48</v>
      </c>
      <c r="W127" s="2856" t="s">
        <v>48</v>
      </c>
      <c r="X127" s="2856" t="s">
        <v>48</v>
      </c>
      <c r="Y127" s="2856" t="s">
        <v>48</v>
      </c>
      <c r="Z127" s="2856" t="s">
        <v>48</v>
      </c>
      <c r="AA127" s="2856" t="s">
        <v>48</v>
      </c>
      <c r="AB127" s="2856" t="s">
        <v>48</v>
      </c>
      <c r="AC127" s="2856" t="s">
        <v>48</v>
      </c>
      <c r="AD127" s="2858">
        <v>100</v>
      </c>
      <c r="AE127" s="2858">
        <v>110.9</v>
      </c>
      <c r="AF127" s="826">
        <v>110.1</v>
      </c>
      <c r="AG127" s="2956">
        <v>113.8</v>
      </c>
    </row>
    <row r="128" spans="2:33" ht="18" customHeight="1">
      <c r="B128" s="692" t="s">
        <v>281</v>
      </c>
      <c r="C128" s="700" t="s">
        <v>3</v>
      </c>
      <c r="D128" s="2842" t="s">
        <v>48</v>
      </c>
      <c r="E128" s="222">
        <v>112.9</v>
      </c>
      <c r="F128" s="222">
        <v>111.8</v>
      </c>
      <c r="G128" s="222">
        <v>116.1</v>
      </c>
      <c r="H128" s="222">
        <v>107.4</v>
      </c>
      <c r="I128" s="222">
        <v>110.8</v>
      </c>
      <c r="J128" s="2859">
        <v>110.7</v>
      </c>
      <c r="K128" s="2864">
        <v>113.8</v>
      </c>
      <c r="L128" s="2864">
        <v>103.9</v>
      </c>
      <c r="M128" s="2864">
        <v>117.5</v>
      </c>
      <c r="N128" s="2864">
        <v>96.7</v>
      </c>
      <c r="O128" s="2864">
        <v>105.1</v>
      </c>
      <c r="P128" s="2864">
        <v>108.1</v>
      </c>
      <c r="Q128" s="2864">
        <v>108.1</v>
      </c>
      <c r="R128" s="2864">
        <v>103.5</v>
      </c>
      <c r="S128" s="2865">
        <v>90</v>
      </c>
      <c r="T128" s="2864">
        <v>106.2</v>
      </c>
      <c r="U128" s="2864">
        <v>114.1</v>
      </c>
      <c r="V128" s="126">
        <v>101.8</v>
      </c>
      <c r="W128" s="126">
        <v>109.3</v>
      </c>
      <c r="X128" s="1294">
        <v>109.8</v>
      </c>
      <c r="Y128" s="2827">
        <v>113.2</v>
      </c>
      <c r="Z128" s="2827">
        <v>110</v>
      </c>
      <c r="AA128" s="2827">
        <v>107.3</v>
      </c>
      <c r="AB128" s="2827">
        <v>108.7</v>
      </c>
      <c r="AC128" s="2827">
        <v>107.6</v>
      </c>
      <c r="AD128" s="2827">
        <v>126.4</v>
      </c>
      <c r="AE128" s="2827">
        <v>105.4</v>
      </c>
      <c r="AF128" s="2008">
        <v>101</v>
      </c>
      <c r="AG128" s="2952">
        <v>101.8</v>
      </c>
    </row>
    <row r="129" spans="2:33" ht="18" customHeight="1">
      <c r="B129" s="691"/>
      <c r="C129" s="700" t="s">
        <v>149</v>
      </c>
      <c r="D129" s="2853">
        <v>100</v>
      </c>
      <c r="E129" s="222">
        <v>112.9</v>
      </c>
      <c r="F129" s="222">
        <v>126.2</v>
      </c>
      <c r="G129" s="222">
        <v>146.5</v>
      </c>
      <c r="H129" s="222">
        <v>157.30000000000001</v>
      </c>
      <c r="I129" s="222">
        <v>174.3</v>
      </c>
      <c r="J129" s="222">
        <v>193</v>
      </c>
      <c r="K129" s="222">
        <v>219.6</v>
      </c>
      <c r="L129" s="222">
        <v>228.2</v>
      </c>
      <c r="M129" s="222">
        <v>268.10000000000002</v>
      </c>
      <c r="N129" s="222">
        <v>259.3</v>
      </c>
      <c r="O129" s="222">
        <v>272.5</v>
      </c>
      <c r="P129" s="222">
        <v>294.60000000000002</v>
      </c>
      <c r="Q129" s="222">
        <v>318.5</v>
      </c>
      <c r="R129" s="222">
        <v>329.6</v>
      </c>
      <c r="S129" s="222">
        <v>296.60000000000002</v>
      </c>
      <c r="T129" s="222">
        <v>315</v>
      </c>
      <c r="U129" s="222">
        <v>359.4</v>
      </c>
      <c r="V129" s="222">
        <v>365.9</v>
      </c>
      <c r="W129" s="222">
        <v>399.9</v>
      </c>
      <c r="X129" s="222">
        <v>439.1</v>
      </c>
      <c r="Y129" s="222">
        <v>497.1</v>
      </c>
      <c r="Z129" s="222">
        <v>546.79999999999995</v>
      </c>
      <c r="AA129" s="222">
        <v>586.70000000000005</v>
      </c>
      <c r="AB129" s="2854">
        <v>637.70000000000005</v>
      </c>
      <c r="AC129" s="2854">
        <v>686.2</v>
      </c>
      <c r="AD129" s="2854">
        <v>867.4</v>
      </c>
      <c r="AE129" s="2854">
        <v>914.2</v>
      </c>
      <c r="AF129" s="2957">
        <v>923.3</v>
      </c>
      <c r="AG129" s="2958">
        <v>939.9</v>
      </c>
    </row>
    <row r="130" spans="2:33" ht="18" customHeight="1">
      <c r="B130" s="691"/>
      <c r="C130" s="700" t="s">
        <v>868</v>
      </c>
      <c r="D130" s="2855" t="s">
        <v>48</v>
      </c>
      <c r="E130" s="2856" t="s">
        <v>48</v>
      </c>
      <c r="F130" s="2856" t="s">
        <v>48</v>
      </c>
      <c r="G130" s="2856" t="s">
        <v>48</v>
      </c>
      <c r="H130" s="2856" t="s">
        <v>48</v>
      </c>
      <c r="I130" s="1692">
        <v>100</v>
      </c>
      <c r="J130" s="2851">
        <v>110.7</v>
      </c>
      <c r="K130" s="2851">
        <v>126</v>
      </c>
      <c r="L130" s="2851">
        <v>130.9</v>
      </c>
      <c r="M130" s="2851">
        <v>153.80000000000001</v>
      </c>
      <c r="N130" s="2851">
        <v>148.69999999999999</v>
      </c>
      <c r="O130" s="2851">
        <v>156.30000000000001</v>
      </c>
      <c r="P130" s="2851">
        <v>169</v>
      </c>
      <c r="Q130" s="2851">
        <v>182.7</v>
      </c>
      <c r="R130" s="2851">
        <v>189.1</v>
      </c>
      <c r="S130" s="2851">
        <v>170.2</v>
      </c>
      <c r="T130" s="2851">
        <v>180.8</v>
      </c>
      <c r="U130" s="2851">
        <v>206.3</v>
      </c>
      <c r="V130" s="2851">
        <v>210</v>
      </c>
      <c r="W130" s="2851">
        <v>229.5</v>
      </c>
      <c r="X130" s="2851">
        <v>252</v>
      </c>
      <c r="Y130" s="2851">
        <v>285.3</v>
      </c>
      <c r="Z130" s="2851">
        <v>313.8</v>
      </c>
      <c r="AA130" s="2851">
        <v>336.7</v>
      </c>
      <c r="AB130" s="2857">
        <v>366</v>
      </c>
      <c r="AC130" s="2857">
        <v>393.8</v>
      </c>
      <c r="AD130" s="2857">
        <v>497.8</v>
      </c>
      <c r="AE130" s="2857">
        <v>524.70000000000005</v>
      </c>
      <c r="AF130" s="2954">
        <v>529.9</v>
      </c>
      <c r="AG130" s="2955">
        <v>539.4</v>
      </c>
    </row>
    <row r="131" spans="2:33" ht="18" customHeight="1">
      <c r="B131" s="691"/>
      <c r="C131" s="700" t="s">
        <v>762</v>
      </c>
      <c r="D131" s="2855" t="s">
        <v>48</v>
      </c>
      <c r="E131" s="2856" t="s">
        <v>48</v>
      </c>
      <c r="F131" s="2856" t="s">
        <v>48</v>
      </c>
      <c r="G131" s="2856" t="s">
        <v>48</v>
      </c>
      <c r="H131" s="2856" t="s">
        <v>48</v>
      </c>
      <c r="I131" s="2856" t="s">
        <v>48</v>
      </c>
      <c r="J131" s="2856" t="s">
        <v>48</v>
      </c>
      <c r="K131" s="2856" t="s">
        <v>48</v>
      </c>
      <c r="L131" s="2856" t="s">
        <v>48</v>
      </c>
      <c r="M131" s="2856" t="s">
        <v>48</v>
      </c>
      <c r="N131" s="1692">
        <v>100</v>
      </c>
      <c r="O131" s="1692">
        <v>105.1</v>
      </c>
      <c r="P131" s="1692">
        <v>113.6</v>
      </c>
      <c r="Q131" s="1692">
        <v>122.8</v>
      </c>
      <c r="R131" s="1692">
        <v>127.1</v>
      </c>
      <c r="S131" s="1692">
        <v>114.4</v>
      </c>
      <c r="T131" s="1692">
        <v>121.5</v>
      </c>
      <c r="U131" s="1692">
        <v>138.6</v>
      </c>
      <c r="V131" s="1692">
        <v>141.1</v>
      </c>
      <c r="W131" s="1692">
        <v>154.19999999999999</v>
      </c>
      <c r="X131" s="1692">
        <v>169.3</v>
      </c>
      <c r="Y131" s="1692">
        <v>191.6</v>
      </c>
      <c r="Z131" s="1692">
        <v>210.8</v>
      </c>
      <c r="AA131" s="1692">
        <v>226.2</v>
      </c>
      <c r="AB131" s="2858">
        <v>245.9</v>
      </c>
      <c r="AC131" s="2858">
        <v>264.60000000000002</v>
      </c>
      <c r="AD131" s="2858">
        <v>334.5</v>
      </c>
      <c r="AE131" s="2858">
        <v>352.6</v>
      </c>
      <c r="AF131" s="826">
        <v>356.1</v>
      </c>
      <c r="AG131" s="2956">
        <v>362.5</v>
      </c>
    </row>
    <row r="132" spans="2:33" ht="18" customHeight="1">
      <c r="B132" s="691"/>
      <c r="C132" s="654" t="s">
        <v>863</v>
      </c>
      <c r="D132" s="2855" t="s">
        <v>48</v>
      </c>
      <c r="E132" s="2856" t="s">
        <v>48</v>
      </c>
      <c r="F132" s="2856" t="s">
        <v>48</v>
      </c>
      <c r="G132" s="2856" t="s">
        <v>48</v>
      </c>
      <c r="H132" s="2856" t="s">
        <v>48</v>
      </c>
      <c r="I132" s="2856" t="s">
        <v>48</v>
      </c>
      <c r="J132" s="2856" t="s">
        <v>48</v>
      </c>
      <c r="K132" s="2856" t="s">
        <v>48</v>
      </c>
      <c r="L132" s="2856" t="s">
        <v>48</v>
      </c>
      <c r="M132" s="2856" t="s">
        <v>48</v>
      </c>
      <c r="N132" s="2856" t="s">
        <v>48</v>
      </c>
      <c r="O132" s="2856" t="s">
        <v>48</v>
      </c>
      <c r="P132" s="2856" t="s">
        <v>48</v>
      </c>
      <c r="Q132" s="2856" t="s">
        <v>48</v>
      </c>
      <c r="R132" s="2856" t="s">
        <v>48</v>
      </c>
      <c r="S132" s="1692">
        <v>100</v>
      </c>
      <c r="T132" s="1692">
        <v>106.2</v>
      </c>
      <c r="U132" s="1692">
        <v>121.2</v>
      </c>
      <c r="V132" s="1692">
        <v>123.4</v>
      </c>
      <c r="W132" s="1692">
        <v>134.9</v>
      </c>
      <c r="X132" s="1692">
        <v>148.1</v>
      </c>
      <c r="Y132" s="1692">
        <v>167.6</v>
      </c>
      <c r="Z132" s="1692">
        <v>184.4</v>
      </c>
      <c r="AA132" s="1692">
        <v>197.9</v>
      </c>
      <c r="AB132" s="2858">
        <v>215.1</v>
      </c>
      <c r="AC132" s="2858">
        <v>231.4</v>
      </c>
      <c r="AD132" s="2858">
        <v>292.5</v>
      </c>
      <c r="AE132" s="2858">
        <v>308.3</v>
      </c>
      <c r="AF132" s="826">
        <v>311.39999999999998</v>
      </c>
      <c r="AG132" s="2956">
        <v>317</v>
      </c>
    </row>
    <row r="133" spans="2:33" ht="18" customHeight="1">
      <c r="B133" s="691"/>
      <c r="C133" s="654" t="s">
        <v>864</v>
      </c>
      <c r="D133" s="2855" t="s">
        <v>48</v>
      </c>
      <c r="E133" s="2856" t="s">
        <v>48</v>
      </c>
      <c r="F133" s="2856" t="s">
        <v>48</v>
      </c>
      <c r="G133" s="2856" t="s">
        <v>48</v>
      </c>
      <c r="H133" s="2856" t="s">
        <v>48</v>
      </c>
      <c r="I133" s="2856" t="s">
        <v>48</v>
      </c>
      <c r="J133" s="2856" t="s">
        <v>48</v>
      </c>
      <c r="K133" s="2856" t="s">
        <v>48</v>
      </c>
      <c r="L133" s="2856" t="s">
        <v>48</v>
      </c>
      <c r="M133" s="2856" t="s">
        <v>48</v>
      </c>
      <c r="N133" s="2856" t="s">
        <v>48</v>
      </c>
      <c r="O133" s="2856" t="s">
        <v>48</v>
      </c>
      <c r="P133" s="2856" t="s">
        <v>48</v>
      </c>
      <c r="Q133" s="2856" t="s">
        <v>48</v>
      </c>
      <c r="R133" s="2856" t="s">
        <v>48</v>
      </c>
      <c r="S133" s="2856" t="s">
        <v>48</v>
      </c>
      <c r="T133" s="2856" t="s">
        <v>48</v>
      </c>
      <c r="U133" s="2856" t="s">
        <v>48</v>
      </c>
      <c r="V133" s="2856" t="s">
        <v>48</v>
      </c>
      <c r="W133" s="2856" t="s">
        <v>48</v>
      </c>
      <c r="X133" s="1692">
        <v>100</v>
      </c>
      <c r="Y133" s="2858">
        <v>113.2</v>
      </c>
      <c r="Z133" s="2858">
        <v>124.5</v>
      </c>
      <c r="AA133" s="2858">
        <v>133.6</v>
      </c>
      <c r="AB133" s="2858">
        <v>145.19999999999999</v>
      </c>
      <c r="AC133" s="2858">
        <v>156.19999999999999</v>
      </c>
      <c r="AD133" s="2858">
        <v>197.4</v>
      </c>
      <c r="AE133" s="2858">
        <v>208.1</v>
      </c>
      <c r="AF133" s="826">
        <v>210.2</v>
      </c>
      <c r="AG133" s="2956">
        <v>214</v>
      </c>
    </row>
    <row r="134" spans="2:33" ht="18" customHeight="1">
      <c r="B134" s="691"/>
      <c r="C134" s="654" t="s">
        <v>865</v>
      </c>
      <c r="D134" s="2855" t="s">
        <v>48</v>
      </c>
      <c r="E134" s="2856" t="s">
        <v>48</v>
      </c>
      <c r="F134" s="2856" t="s">
        <v>48</v>
      </c>
      <c r="G134" s="2856" t="s">
        <v>48</v>
      </c>
      <c r="H134" s="2856" t="s">
        <v>48</v>
      </c>
      <c r="I134" s="2856" t="s">
        <v>48</v>
      </c>
      <c r="J134" s="2856" t="s">
        <v>48</v>
      </c>
      <c r="K134" s="2856" t="s">
        <v>48</v>
      </c>
      <c r="L134" s="2856" t="s">
        <v>48</v>
      </c>
      <c r="M134" s="2856" t="s">
        <v>48</v>
      </c>
      <c r="N134" s="2856" t="s">
        <v>48</v>
      </c>
      <c r="O134" s="2856" t="s">
        <v>48</v>
      </c>
      <c r="P134" s="2856" t="s">
        <v>48</v>
      </c>
      <c r="Q134" s="2856" t="s">
        <v>48</v>
      </c>
      <c r="R134" s="2856" t="s">
        <v>48</v>
      </c>
      <c r="S134" s="2856" t="s">
        <v>48</v>
      </c>
      <c r="T134" s="2856" t="s">
        <v>48</v>
      </c>
      <c r="U134" s="2856" t="s">
        <v>48</v>
      </c>
      <c r="V134" s="2856" t="s">
        <v>48</v>
      </c>
      <c r="W134" s="2856" t="s">
        <v>48</v>
      </c>
      <c r="X134" s="2856" t="s">
        <v>48</v>
      </c>
      <c r="Y134" s="2856" t="s">
        <v>48</v>
      </c>
      <c r="Z134" s="2856" t="s">
        <v>48</v>
      </c>
      <c r="AA134" s="2856" t="s">
        <v>48</v>
      </c>
      <c r="AB134" s="2856" t="s">
        <v>48</v>
      </c>
      <c r="AC134" s="2856" t="s">
        <v>48</v>
      </c>
      <c r="AD134" s="1692">
        <v>100</v>
      </c>
      <c r="AE134" s="2858">
        <v>105.4</v>
      </c>
      <c r="AF134" s="826">
        <v>106.5</v>
      </c>
      <c r="AG134" s="2956">
        <v>108.4</v>
      </c>
    </row>
    <row r="135" spans="2:33" ht="18" customHeight="1">
      <c r="B135" s="692" t="s">
        <v>239</v>
      </c>
      <c r="C135" s="700" t="s">
        <v>3</v>
      </c>
      <c r="D135" s="2860" t="s">
        <v>48</v>
      </c>
      <c r="E135" s="222">
        <v>123.2</v>
      </c>
      <c r="F135" s="222">
        <v>145</v>
      </c>
      <c r="G135" s="222">
        <v>99</v>
      </c>
      <c r="H135" s="222">
        <v>115.7</v>
      </c>
      <c r="I135" s="222">
        <v>125.9</v>
      </c>
      <c r="J135" s="2859">
        <v>100</v>
      </c>
      <c r="K135" s="2864">
        <v>95.6</v>
      </c>
      <c r="L135" s="2864">
        <v>103.5</v>
      </c>
      <c r="M135" s="2864">
        <v>108.8</v>
      </c>
      <c r="N135" s="2864">
        <v>104.4</v>
      </c>
      <c r="O135" s="2864">
        <v>105.5</v>
      </c>
      <c r="P135" s="2864">
        <v>128</v>
      </c>
      <c r="Q135" s="2864">
        <v>119.5</v>
      </c>
      <c r="R135" s="2864">
        <v>80</v>
      </c>
      <c r="S135" s="2865">
        <v>100.5</v>
      </c>
      <c r="T135" s="2864">
        <v>109.5</v>
      </c>
      <c r="U135" s="2864">
        <v>88.2</v>
      </c>
      <c r="V135" s="126">
        <v>112</v>
      </c>
      <c r="W135" s="126">
        <v>110.1</v>
      </c>
      <c r="X135" s="1294">
        <v>116.2</v>
      </c>
      <c r="Y135" s="2827">
        <v>102.6</v>
      </c>
      <c r="Z135" s="2827">
        <v>102.3</v>
      </c>
      <c r="AA135" s="2827">
        <v>125.5</v>
      </c>
      <c r="AB135" s="2827">
        <v>108.2</v>
      </c>
      <c r="AC135" s="2827">
        <v>87.1</v>
      </c>
      <c r="AD135" s="2827">
        <v>90.8</v>
      </c>
      <c r="AE135" s="2827">
        <v>141.6</v>
      </c>
      <c r="AF135" s="2008">
        <v>99.9</v>
      </c>
      <c r="AG135" s="2952">
        <v>101.6</v>
      </c>
    </row>
    <row r="136" spans="2:33" ht="18" customHeight="1">
      <c r="B136" s="691"/>
      <c r="C136" s="700" t="s">
        <v>149</v>
      </c>
      <c r="D136" s="2853">
        <v>100</v>
      </c>
      <c r="E136" s="222">
        <v>123.2</v>
      </c>
      <c r="F136" s="222">
        <v>178.6</v>
      </c>
      <c r="G136" s="222">
        <v>176.8</v>
      </c>
      <c r="H136" s="222">
        <v>204.6</v>
      </c>
      <c r="I136" s="222">
        <v>257.60000000000002</v>
      </c>
      <c r="J136" s="222">
        <v>257.60000000000002</v>
      </c>
      <c r="K136" s="222">
        <v>246.3</v>
      </c>
      <c r="L136" s="222">
        <v>254.9</v>
      </c>
      <c r="M136" s="222">
        <v>277.3</v>
      </c>
      <c r="N136" s="222">
        <v>289.5</v>
      </c>
      <c r="O136" s="222">
        <v>305.39999999999998</v>
      </c>
      <c r="P136" s="222">
        <v>390.9</v>
      </c>
      <c r="Q136" s="222">
        <v>467.1</v>
      </c>
      <c r="R136" s="222">
        <v>373.7</v>
      </c>
      <c r="S136" s="222">
        <v>375.6</v>
      </c>
      <c r="T136" s="222">
        <v>411.3</v>
      </c>
      <c r="U136" s="222">
        <v>362.8</v>
      </c>
      <c r="V136" s="222">
        <v>406.3</v>
      </c>
      <c r="W136" s="222">
        <v>447.3</v>
      </c>
      <c r="X136" s="222">
        <v>519.79999999999995</v>
      </c>
      <c r="Y136" s="222">
        <v>533.29999999999995</v>
      </c>
      <c r="Z136" s="222">
        <v>545.6</v>
      </c>
      <c r="AA136" s="222">
        <v>684.7</v>
      </c>
      <c r="AB136" s="2854">
        <v>740.8</v>
      </c>
      <c r="AC136" s="2854">
        <v>645.20000000000005</v>
      </c>
      <c r="AD136" s="2854">
        <v>585.79999999999995</v>
      </c>
      <c r="AE136" s="2854">
        <v>829.5</v>
      </c>
      <c r="AF136" s="2957">
        <v>828.7</v>
      </c>
      <c r="AG136" s="2958">
        <v>842</v>
      </c>
    </row>
    <row r="137" spans="2:33" ht="18" customHeight="1">
      <c r="B137" s="691"/>
      <c r="C137" s="700" t="s">
        <v>868</v>
      </c>
      <c r="D137" s="2855" t="s">
        <v>48</v>
      </c>
      <c r="E137" s="2856" t="s">
        <v>48</v>
      </c>
      <c r="F137" s="2856" t="s">
        <v>48</v>
      </c>
      <c r="G137" s="2856" t="s">
        <v>48</v>
      </c>
      <c r="H137" s="2856" t="s">
        <v>48</v>
      </c>
      <c r="I137" s="1692">
        <v>100</v>
      </c>
      <c r="J137" s="2851">
        <v>100</v>
      </c>
      <c r="K137" s="2851">
        <v>95.6</v>
      </c>
      <c r="L137" s="2851">
        <v>98.9</v>
      </c>
      <c r="M137" s="2851">
        <v>107.6</v>
      </c>
      <c r="N137" s="2851">
        <v>112.3</v>
      </c>
      <c r="O137" s="2851">
        <v>118.5</v>
      </c>
      <c r="P137" s="2851">
        <v>151.69999999999999</v>
      </c>
      <c r="Q137" s="2851">
        <v>181.3</v>
      </c>
      <c r="R137" s="2851">
        <v>145</v>
      </c>
      <c r="S137" s="2851">
        <v>145.69999999999999</v>
      </c>
      <c r="T137" s="2851">
        <v>159.5</v>
      </c>
      <c r="U137" s="2851">
        <v>140.69999999999999</v>
      </c>
      <c r="V137" s="2851">
        <v>157.6</v>
      </c>
      <c r="W137" s="2851">
        <v>173.5</v>
      </c>
      <c r="X137" s="2851">
        <v>201.6</v>
      </c>
      <c r="Y137" s="2851">
        <v>206.8</v>
      </c>
      <c r="Z137" s="2851">
        <v>211.6</v>
      </c>
      <c r="AA137" s="2851">
        <v>265.60000000000002</v>
      </c>
      <c r="AB137" s="2857">
        <v>287.39999999999998</v>
      </c>
      <c r="AC137" s="2857">
        <v>250.3</v>
      </c>
      <c r="AD137" s="2857">
        <v>227.3</v>
      </c>
      <c r="AE137" s="2857">
        <v>321.89999999999998</v>
      </c>
      <c r="AF137" s="2954">
        <v>321.60000000000002</v>
      </c>
      <c r="AG137" s="2955">
        <v>326.7</v>
      </c>
    </row>
    <row r="138" spans="2:33" ht="18" customHeight="1">
      <c r="B138" s="691"/>
      <c r="C138" s="700" t="s">
        <v>762</v>
      </c>
      <c r="D138" s="2855" t="s">
        <v>48</v>
      </c>
      <c r="E138" s="2856" t="s">
        <v>48</v>
      </c>
      <c r="F138" s="2856" t="s">
        <v>48</v>
      </c>
      <c r="G138" s="2856" t="s">
        <v>48</v>
      </c>
      <c r="H138" s="2856" t="s">
        <v>48</v>
      </c>
      <c r="I138" s="2856" t="s">
        <v>48</v>
      </c>
      <c r="J138" s="2856" t="s">
        <v>48</v>
      </c>
      <c r="K138" s="2856" t="s">
        <v>48</v>
      </c>
      <c r="L138" s="2856" t="s">
        <v>48</v>
      </c>
      <c r="M138" s="2856" t="s">
        <v>48</v>
      </c>
      <c r="N138" s="1692">
        <v>100</v>
      </c>
      <c r="O138" s="1692">
        <v>105.5</v>
      </c>
      <c r="P138" s="1692">
        <v>135</v>
      </c>
      <c r="Q138" s="1692">
        <v>161.30000000000001</v>
      </c>
      <c r="R138" s="1692">
        <v>129</v>
      </c>
      <c r="S138" s="1692">
        <v>129.6</v>
      </c>
      <c r="T138" s="1692">
        <v>141.9</v>
      </c>
      <c r="U138" s="1692">
        <v>125.2</v>
      </c>
      <c r="V138" s="1692">
        <v>140.19999999999999</v>
      </c>
      <c r="W138" s="1692">
        <v>154.4</v>
      </c>
      <c r="X138" s="1692">
        <v>179.4</v>
      </c>
      <c r="Y138" s="1692">
        <v>184.1</v>
      </c>
      <c r="Z138" s="1692">
        <v>188.3</v>
      </c>
      <c r="AA138" s="1692">
        <v>236.3</v>
      </c>
      <c r="AB138" s="2858">
        <v>255.7</v>
      </c>
      <c r="AC138" s="2858">
        <v>222.7</v>
      </c>
      <c r="AD138" s="2858">
        <v>202.2</v>
      </c>
      <c r="AE138" s="2858">
        <v>286.3</v>
      </c>
      <c r="AF138" s="826">
        <v>286</v>
      </c>
      <c r="AG138" s="2956">
        <v>290.60000000000002</v>
      </c>
    </row>
    <row r="139" spans="2:33" ht="18" customHeight="1">
      <c r="B139" s="691"/>
      <c r="C139" s="654" t="s">
        <v>863</v>
      </c>
      <c r="D139" s="2855" t="s">
        <v>48</v>
      </c>
      <c r="E139" s="2856" t="s">
        <v>48</v>
      </c>
      <c r="F139" s="2856" t="s">
        <v>48</v>
      </c>
      <c r="G139" s="2856" t="s">
        <v>48</v>
      </c>
      <c r="H139" s="2856" t="s">
        <v>48</v>
      </c>
      <c r="I139" s="2856" t="s">
        <v>48</v>
      </c>
      <c r="J139" s="2856" t="s">
        <v>48</v>
      </c>
      <c r="K139" s="2856" t="s">
        <v>48</v>
      </c>
      <c r="L139" s="2856" t="s">
        <v>48</v>
      </c>
      <c r="M139" s="2856" t="s">
        <v>48</v>
      </c>
      <c r="N139" s="2856" t="s">
        <v>48</v>
      </c>
      <c r="O139" s="2856" t="s">
        <v>48</v>
      </c>
      <c r="P139" s="2856" t="s">
        <v>48</v>
      </c>
      <c r="Q139" s="2856" t="s">
        <v>48</v>
      </c>
      <c r="R139" s="2856" t="s">
        <v>48</v>
      </c>
      <c r="S139" s="1692">
        <v>100</v>
      </c>
      <c r="T139" s="1692">
        <v>109.5</v>
      </c>
      <c r="U139" s="1692">
        <v>96.6</v>
      </c>
      <c r="V139" s="1692">
        <v>108.2</v>
      </c>
      <c r="W139" s="1692">
        <v>119.1</v>
      </c>
      <c r="X139" s="1692">
        <v>138.4</v>
      </c>
      <c r="Y139" s="1692">
        <v>142</v>
      </c>
      <c r="Z139" s="1692">
        <v>145.30000000000001</v>
      </c>
      <c r="AA139" s="1692">
        <v>182.4</v>
      </c>
      <c r="AB139" s="2858">
        <v>197.4</v>
      </c>
      <c r="AC139" s="2858">
        <v>171.9</v>
      </c>
      <c r="AD139" s="2858">
        <v>156.1</v>
      </c>
      <c r="AE139" s="2858">
        <v>221</v>
      </c>
      <c r="AF139" s="826">
        <v>220.8</v>
      </c>
      <c r="AG139" s="2956">
        <v>224.3</v>
      </c>
    </row>
    <row r="140" spans="2:33" ht="18" customHeight="1">
      <c r="B140" s="691"/>
      <c r="C140" s="654" t="s">
        <v>864</v>
      </c>
      <c r="D140" s="2855" t="s">
        <v>48</v>
      </c>
      <c r="E140" s="2856" t="s">
        <v>48</v>
      </c>
      <c r="F140" s="2856" t="s">
        <v>48</v>
      </c>
      <c r="G140" s="2856" t="s">
        <v>48</v>
      </c>
      <c r="H140" s="2856" t="s">
        <v>48</v>
      </c>
      <c r="I140" s="2856" t="s">
        <v>48</v>
      </c>
      <c r="J140" s="2856" t="s">
        <v>48</v>
      </c>
      <c r="K140" s="2856" t="s">
        <v>48</v>
      </c>
      <c r="L140" s="2856" t="s">
        <v>48</v>
      </c>
      <c r="M140" s="2856" t="s">
        <v>48</v>
      </c>
      <c r="N140" s="2856" t="s">
        <v>48</v>
      </c>
      <c r="O140" s="2856" t="s">
        <v>48</v>
      </c>
      <c r="P140" s="2856" t="s">
        <v>48</v>
      </c>
      <c r="Q140" s="2856" t="s">
        <v>48</v>
      </c>
      <c r="R140" s="2856" t="s">
        <v>48</v>
      </c>
      <c r="S140" s="2856" t="s">
        <v>48</v>
      </c>
      <c r="T140" s="2856" t="s">
        <v>48</v>
      </c>
      <c r="U140" s="2856" t="s">
        <v>48</v>
      </c>
      <c r="V140" s="2856" t="s">
        <v>48</v>
      </c>
      <c r="W140" s="2856" t="s">
        <v>48</v>
      </c>
      <c r="X140" s="1692">
        <v>100</v>
      </c>
      <c r="Y140" s="2858">
        <v>102.6</v>
      </c>
      <c r="Z140" s="2858">
        <v>105</v>
      </c>
      <c r="AA140" s="2858">
        <v>131.80000000000001</v>
      </c>
      <c r="AB140" s="2858">
        <v>142.6</v>
      </c>
      <c r="AC140" s="2858">
        <v>124.2</v>
      </c>
      <c r="AD140" s="2858">
        <v>112.8</v>
      </c>
      <c r="AE140" s="2858">
        <v>159.69999999999999</v>
      </c>
      <c r="AF140" s="826">
        <v>159.5</v>
      </c>
      <c r="AG140" s="2956">
        <v>162.1</v>
      </c>
    </row>
    <row r="141" spans="2:33" ht="18" customHeight="1">
      <c r="B141" s="691"/>
      <c r="C141" s="654" t="s">
        <v>865</v>
      </c>
      <c r="D141" s="2855" t="s">
        <v>48</v>
      </c>
      <c r="E141" s="2856" t="s">
        <v>48</v>
      </c>
      <c r="F141" s="2856" t="s">
        <v>48</v>
      </c>
      <c r="G141" s="2856" t="s">
        <v>48</v>
      </c>
      <c r="H141" s="2856" t="s">
        <v>48</v>
      </c>
      <c r="I141" s="2856" t="s">
        <v>48</v>
      </c>
      <c r="J141" s="2856" t="s">
        <v>48</v>
      </c>
      <c r="K141" s="2856" t="s">
        <v>48</v>
      </c>
      <c r="L141" s="2856" t="s">
        <v>48</v>
      </c>
      <c r="M141" s="2856" t="s">
        <v>48</v>
      </c>
      <c r="N141" s="2856" t="s">
        <v>48</v>
      </c>
      <c r="O141" s="2856" t="s">
        <v>48</v>
      </c>
      <c r="P141" s="2856" t="s">
        <v>48</v>
      </c>
      <c r="Q141" s="2856" t="s">
        <v>48</v>
      </c>
      <c r="R141" s="2856" t="s">
        <v>48</v>
      </c>
      <c r="S141" s="2856" t="s">
        <v>48</v>
      </c>
      <c r="T141" s="2856" t="s">
        <v>48</v>
      </c>
      <c r="U141" s="2856" t="s">
        <v>48</v>
      </c>
      <c r="V141" s="2856" t="s">
        <v>48</v>
      </c>
      <c r="W141" s="2856" t="s">
        <v>48</v>
      </c>
      <c r="X141" s="2856" t="s">
        <v>48</v>
      </c>
      <c r="Y141" s="2856" t="s">
        <v>48</v>
      </c>
      <c r="Z141" s="2856" t="s">
        <v>48</v>
      </c>
      <c r="AA141" s="2856" t="s">
        <v>48</v>
      </c>
      <c r="AB141" s="2856" t="s">
        <v>48</v>
      </c>
      <c r="AC141" s="2856" t="s">
        <v>48</v>
      </c>
      <c r="AD141" s="1692">
        <v>100</v>
      </c>
      <c r="AE141" s="2858">
        <v>141.6</v>
      </c>
      <c r="AF141" s="826">
        <v>141.5</v>
      </c>
      <c r="AG141" s="2956">
        <v>143.80000000000001</v>
      </c>
    </row>
    <row r="142" spans="2:33" ht="18" customHeight="1">
      <c r="B142" s="692" t="s">
        <v>240</v>
      </c>
      <c r="C142" s="700" t="s">
        <v>3</v>
      </c>
      <c r="D142" s="2860" t="s">
        <v>48</v>
      </c>
      <c r="E142" s="222">
        <v>115.7</v>
      </c>
      <c r="F142" s="222">
        <v>109.7</v>
      </c>
      <c r="G142" s="222">
        <v>107.3</v>
      </c>
      <c r="H142" s="222">
        <v>109.2</v>
      </c>
      <c r="I142" s="222">
        <v>99.9</v>
      </c>
      <c r="J142" s="2859">
        <v>97.8</v>
      </c>
      <c r="K142" s="2864">
        <v>105.1</v>
      </c>
      <c r="L142" s="2864">
        <v>103.4</v>
      </c>
      <c r="M142" s="2864">
        <v>98</v>
      </c>
      <c r="N142" s="2864">
        <v>101.9</v>
      </c>
      <c r="O142" s="2864">
        <v>105.5</v>
      </c>
      <c r="P142" s="2864">
        <v>99.9</v>
      </c>
      <c r="Q142" s="2864">
        <v>102.3</v>
      </c>
      <c r="R142" s="2864">
        <v>101</v>
      </c>
      <c r="S142" s="2865">
        <v>107.3</v>
      </c>
      <c r="T142" s="2864">
        <v>106.1</v>
      </c>
      <c r="U142" s="2864">
        <v>105.7</v>
      </c>
      <c r="V142" s="126">
        <v>96</v>
      </c>
      <c r="W142" s="126">
        <v>103.3</v>
      </c>
      <c r="X142" s="1294">
        <v>100.9</v>
      </c>
      <c r="Y142" s="2827">
        <v>106.5</v>
      </c>
      <c r="Z142" s="2827">
        <v>100.9</v>
      </c>
      <c r="AA142" s="2827">
        <v>102.5</v>
      </c>
      <c r="AB142" s="2827">
        <v>116</v>
      </c>
      <c r="AC142" s="2827">
        <v>103.4</v>
      </c>
      <c r="AD142" s="2827">
        <v>102.3</v>
      </c>
      <c r="AE142" s="2827">
        <v>102.6</v>
      </c>
      <c r="AF142" s="2008">
        <v>102.2</v>
      </c>
      <c r="AG142" s="2952">
        <v>102.3</v>
      </c>
    </row>
    <row r="143" spans="2:33" ht="18" customHeight="1">
      <c r="B143" s="691"/>
      <c r="C143" s="700" t="s">
        <v>149</v>
      </c>
      <c r="D143" s="2853">
        <v>100</v>
      </c>
      <c r="E143" s="222">
        <v>115.7</v>
      </c>
      <c r="F143" s="222">
        <v>126.9</v>
      </c>
      <c r="G143" s="222">
        <v>136.19999999999999</v>
      </c>
      <c r="H143" s="222">
        <v>148.69999999999999</v>
      </c>
      <c r="I143" s="222">
        <v>148.6</v>
      </c>
      <c r="J143" s="222">
        <v>145.30000000000001</v>
      </c>
      <c r="K143" s="222">
        <v>152.69999999999999</v>
      </c>
      <c r="L143" s="222">
        <v>157.9</v>
      </c>
      <c r="M143" s="222">
        <v>154.69999999999999</v>
      </c>
      <c r="N143" s="222">
        <v>157.6</v>
      </c>
      <c r="O143" s="222">
        <v>166.3</v>
      </c>
      <c r="P143" s="222">
        <v>166.1</v>
      </c>
      <c r="Q143" s="222">
        <v>169.9</v>
      </c>
      <c r="R143" s="222">
        <v>171.6</v>
      </c>
      <c r="S143" s="222">
        <v>184.1</v>
      </c>
      <c r="T143" s="222">
        <v>195.3</v>
      </c>
      <c r="U143" s="222">
        <v>206.4</v>
      </c>
      <c r="V143" s="222">
        <v>198.1</v>
      </c>
      <c r="W143" s="222">
        <v>204.6</v>
      </c>
      <c r="X143" s="222">
        <v>206.4</v>
      </c>
      <c r="Y143" s="222">
        <v>219.8</v>
      </c>
      <c r="Z143" s="222">
        <v>221.8</v>
      </c>
      <c r="AA143" s="222">
        <v>227.3</v>
      </c>
      <c r="AB143" s="2854">
        <v>263.7</v>
      </c>
      <c r="AC143" s="2854">
        <v>272.7</v>
      </c>
      <c r="AD143" s="2854">
        <v>279</v>
      </c>
      <c r="AE143" s="2854">
        <v>286.3</v>
      </c>
      <c r="AF143" s="2957">
        <v>292.60000000000002</v>
      </c>
      <c r="AG143" s="2958">
        <v>299.3</v>
      </c>
    </row>
    <row r="144" spans="2:33" ht="18" customHeight="1">
      <c r="B144" s="691"/>
      <c r="C144" s="700" t="s">
        <v>868</v>
      </c>
      <c r="D144" s="2855" t="s">
        <v>48</v>
      </c>
      <c r="E144" s="2856" t="s">
        <v>48</v>
      </c>
      <c r="F144" s="2856" t="s">
        <v>48</v>
      </c>
      <c r="G144" s="2856" t="s">
        <v>48</v>
      </c>
      <c r="H144" s="2856" t="s">
        <v>48</v>
      </c>
      <c r="I144" s="1692">
        <v>100</v>
      </c>
      <c r="J144" s="2859">
        <v>97.8</v>
      </c>
      <c r="K144" s="1692">
        <v>102.8</v>
      </c>
      <c r="L144" s="1692">
        <v>106.3</v>
      </c>
      <c r="M144" s="1692">
        <v>104.2</v>
      </c>
      <c r="N144" s="1692">
        <v>106.2</v>
      </c>
      <c r="O144" s="1692">
        <v>112</v>
      </c>
      <c r="P144" s="1692">
        <v>111.9</v>
      </c>
      <c r="Q144" s="1692">
        <v>114.5</v>
      </c>
      <c r="R144" s="1692">
        <v>115.6</v>
      </c>
      <c r="S144" s="1692">
        <v>124</v>
      </c>
      <c r="T144" s="1692">
        <v>131.6</v>
      </c>
      <c r="U144" s="1692">
        <v>139.1</v>
      </c>
      <c r="V144" s="1692">
        <v>133.5</v>
      </c>
      <c r="W144" s="1692">
        <v>137.9</v>
      </c>
      <c r="X144" s="1692">
        <v>139.1</v>
      </c>
      <c r="Y144" s="1692">
        <v>148.1</v>
      </c>
      <c r="Z144" s="1692">
        <v>149.4</v>
      </c>
      <c r="AA144" s="1692">
        <v>153.1</v>
      </c>
      <c r="AB144" s="2858">
        <v>177.6</v>
      </c>
      <c r="AC144" s="2858">
        <v>183.6</v>
      </c>
      <c r="AD144" s="2858">
        <v>187.8</v>
      </c>
      <c r="AE144" s="2858">
        <v>192.7</v>
      </c>
      <c r="AF144" s="826">
        <v>196.9</v>
      </c>
      <c r="AG144" s="2956">
        <v>201.4</v>
      </c>
    </row>
    <row r="145" spans="2:33" ht="18" customHeight="1">
      <c r="B145" s="691"/>
      <c r="C145" s="700" t="s">
        <v>762</v>
      </c>
      <c r="D145" s="2855" t="s">
        <v>48</v>
      </c>
      <c r="E145" s="2856" t="s">
        <v>48</v>
      </c>
      <c r="F145" s="2856" t="s">
        <v>48</v>
      </c>
      <c r="G145" s="2856" t="s">
        <v>48</v>
      </c>
      <c r="H145" s="2856" t="s">
        <v>48</v>
      </c>
      <c r="I145" s="2856" t="s">
        <v>48</v>
      </c>
      <c r="J145" s="2856" t="s">
        <v>48</v>
      </c>
      <c r="K145" s="2856" t="s">
        <v>48</v>
      </c>
      <c r="L145" s="2856" t="s">
        <v>48</v>
      </c>
      <c r="M145" s="2856" t="s">
        <v>48</v>
      </c>
      <c r="N145" s="1692">
        <v>100</v>
      </c>
      <c r="O145" s="1692">
        <v>105.5</v>
      </c>
      <c r="P145" s="1692">
        <v>105.4</v>
      </c>
      <c r="Q145" s="1692">
        <v>107.8</v>
      </c>
      <c r="R145" s="1692">
        <v>108.9</v>
      </c>
      <c r="S145" s="1692">
        <v>116.8</v>
      </c>
      <c r="T145" s="1692">
        <v>123.9</v>
      </c>
      <c r="U145" s="1692">
        <v>131</v>
      </c>
      <c r="V145" s="1692">
        <v>125.8</v>
      </c>
      <c r="W145" s="1692">
        <v>130</v>
      </c>
      <c r="X145" s="1692">
        <v>131.19999999999999</v>
      </c>
      <c r="Y145" s="1692">
        <v>139.69999999999999</v>
      </c>
      <c r="Z145" s="1692">
        <v>141</v>
      </c>
      <c r="AA145" s="1692">
        <v>144.5</v>
      </c>
      <c r="AB145" s="2858">
        <v>167.6</v>
      </c>
      <c r="AC145" s="2858">
        <v>173.3</v>
      </c>
      <c r="AD145" s="2858">
        <v>177.3</v>
      </c>
      <c r="AE145" s="2858">
        <v>181.9</v>
      </c>
      <c r="AF145" s="826">
        <v>185.9</v>
      </c>
      <c r="AG145" s="2956">
        <v>190.2</v>
      </c>
    </row>
    <row r="146" spans="2:33" ht="18" customHeight="1">
      <c r="B146" s="691"/>
      <c r="C146" s="654" t="s">
        <v>863</v>
      </c>
      <c r="D146" s="2855" t="s">
        <v>48</v>
      </c>
      <c r="E146" s="2856" t="s">
        <v>48</v>
      </c>
      <c r="F146" s="2856" t="s">
        <v>48</v>
      </c>
      <c r="G146" s="2856" t="s">
        <v>48</v>
      </c>
      <c r="H146" s="2856" t="s">
        <v>48</v>
      </c>
      <c r="I146" s="2856" t="s">
        <v>48</v>
      </c>
      <c r="J146" s="2856" t="s">
        <v>48</v>
      </c>
      <c r="K146" s="2856" t="s">
        <v>48</v>
      </c>
      <c r="L146" s="2856" t="s">
        <v>48</v>
      </c>
      <c r="M146" s="2856" t="s">
        <v>48</v>
      </c>
      <c r="N146" s="2856" t="s">
        <v>48</v>
      </c>
      <c r="O146" s="2856" t="s">
        <v>48</v>
      </c>
      <c r="P146" s="2856" t="s">
        <v>48</v>
      </c>
      <c r="Q146" s="2856" t="s">
        <v>48</v>
      </c>
      <c r="R146" s="2856" t="s">
        <v>48</v>
      </c>
      <c r="S146" s="1692">
        <v>100</v>
      </c>
      <c r="T146" s="1692">
        <v>106.1</v>
      </c>
      <c r="U146" s="1692">
        <v>112.1</v>
      </c>
      <c r="V146" s="1692">
        <v>107.6</v>
      </c>
      <c r="W146" s="1692">
        <v>111.2</v>
      </c>
      <c r="X146" s="1692">
        <v>112.2</v>
      </c>
      <c r="Y146" s="1692">
        <v>119.5</v>
      </c>
      <c r="Z146" s="1692">
        <v>120.6</v>
      </c>
      <c r="AA146" s="1692">
        <v>123.6</v>
      </c>
      <c r="AB146" s="2858">
        <v>143.4</v>
      </c>
      <c r="AC146" s="2858">
        <v>148.30000000000001</v>
      </c>
      <c r="AD146" s="2858">
        <v>151.69999999999999</v>
      </c>
      <c r="AE146" s="2858">
        <v>155.6</v>
      </c>
      <c r="AF146" s="826">
        <v>159</v>
      </c>
      <c r="AG146" s="2956">
        <v>162.69999999999999</v>
      </c>
    </row>
    <row r="147" spans="2:33" ht="18" customHeight="1">
      <c r="B147" s="691"/>
      <c r="C147" s="654" t="s">
        <v>864</v>
      </c>
      <c r="D147" s="2855" t="s">
        <v>48</v>
      </c>
      <c r="E147" s="2856" t="s">
        <v>48</v>
      </c>
      <c r="F147" s="2856" t="s">
        <v>48</v>
      </c>
      <c r="G147" s="2856" t="s">
        <v>48</v>
      </c>
      <c r="H147" s="2856" t="s">
        <v>48</v>
      </c>
      <c r="I147" s="2856" t="s">
        <v>48</v>
      </c>
      <c r="J147" s="2856" t="s">
        <v>48</v>
      </c>
      <c r="K147" s="2856" t="s">
        <v>48</v>
      </c>
      <c r="L147" s="2856" t="s">
        <v>48</v>
      </c>
      <c r="M147" s="2856" t="s">
        <v>48</v>
      </c>
      <c r="N147" s="2856" t="s">
        <v>48</v>
      </c>
      <c r="O147" s="2856" t="s">
        <v>48</v>
      </c>
      <c r="P147" s="2856" t="s">
        <v>48</v>
      </c>
      <c r="Q147" s="2856" t="s">
        <v>48</v>
      </c>
      <c r="R147" s="2856" t="s">
        <v>48</v>
      </c>
      <c r="S147" s="2856" t="s">
        <v>48</v>
      </c>
      <c r="T147" s="2856" t="s">
        <v>48</v>
      </c>
      <c r="U147" s="2856" t="s">
        <v>48</v>
      </c>
      <c r="V147" s="2856" t="s">
        <v>48</v>
      </c>
      <c r="W147" s="2856" t="s">
        <v>48</v>
      </c>
      <c r="X147" s="1692">
        <v>100</v>
      </c>
      <c r="Y147" s="2858">
        <v>106.5</v>
      </c>
      <c r="Z147" s="2858">
        <v>107.5</v>
      </c>
      <c r="AA147" s="2858">
        <v>110.2</v>
      </c>
      <c r="AB147" s="2858">
        <v>127.8</v>
      </c>
      <c r="AC147" s="2858">
        <v>132.1</v>
      </c>
      <c r="AD147" s="2858">
        <v>135.1</v>
      </c>
      <c r="AE147" s="2858">
        <v>138.6</v>
      </c>
      <c r="AF147" s="826">
        <v>141.6</v>
      </c>
      <c r="AG147" s="2956">
        <v>144.9</v>
      </c>
    </row>
    <row r="148" spans="2:33" ht="18" customHeight="1">
      <c r="B148" s="691"/>
      <c r="C148" s="654" t="s">
        <v>865</v>
      </c>
      <c r="D148" s="2855" t="s">
        <v>48</v>
      </c>
      <c r="E148" s="2856" t="s">
        <v>48</v>
      </c>
      <c r="F148" s="2856" t="s">
        <v>48</v>
      </c>
      <c r="G148" s="2856" t="s">
        <v>48</v>
      </c>
      <c r="H148" s="2856" t="s">
        <v>48</v>
      </c>
      <c r="I148" s="2856" t="s">
        <v>48</v>
      </c>
      <c r="J148" s="2856" t="s">
        <v>48</v>
      </c>
      <c r="K148" s="2856" t="s">
        <v>48</v>
      </c>
      <c r="L148" s="2856" t="s">
        <v>48</v>
      </c>
      <c r="M148" s="2856" t="s">
        <v>48</v>
      </c>
      <c r="N148" s="2856" t="s">
        <v>48</v>
      </c>
      <c r="O148" s="2856" t="s">
        <v>48</v>
      </c>
      <c r="P148" s="2856" t="s">
        <v>48</v>
      </c>
      <c r="Q148" s="2856" t="s">
        <v>48</v>
      </c>
      <c r="R148" s="2856" t="s">
        <v>48</v>
      </c>
      <c r="S148" s="2856" t="s">
        <v>48</v>
      </c>
      <c r="T148" s="2856" t="s">
        <v>48</v>
      </c>
      <c r="U148" s="2856" t="s">
        <v>48</v>
      </c>
      <c r="V148" s="2856" t="s">
        <v>48</v>
      </c>
      <c r="W148" s="2856" t="s">
        <v>48</v>
      </c>
      <c r="X148" s="2856" t="s">
        <v>48</v>
      </c>
      <c r="Y148" s="2856" t="s">
        <v>48</v>
      </c>
      <c r="Z148" s="2856" t="s">
        <v>48</v>
      </c>
      <c r="AA148" s="2856" t="s">
        <v>48</v>
      </c>
      <c r="AB148" s="2856" t="s">
        <v>48</v>
      </c>
      <c r="AC148" s="2856" t="s">
        <v>48</v>
      </c>
      <c r="AD148" s="1692">
        <v>100</v>
      </c>
      <c r="AE148" s="2858">
        <v>102.6</v>
      </c>
      <c r="AF148" s="826">
        <v>104.9</v>
      </c>
      <c r="AG148" s="2956">
        <v>107.3</v>
      </c>
    </row>
    <row r="149" spans="2:33" ht="18" customHeight="1">
      <c r="B149" s="692" t="s">
        <v>282</v>
      </c>
      <c r="C149" s="700" t="s">
        <v>3</v>
      </c>
      <c r="D149" s="2855" t="s">
        <v>48</v>
      </c>
      <c r="E149" s="1692">
        <v>95.1</v>
      </c>
      <c r="F149" s="1692">
        <v>139.30000000000001</v>
      </c>
      <c r="G149" s="1692">
        <v>135.6</v>
      </c>
      <c r="H149" s="1692">
        <v>109.3</v>
      </c>
      <c r="I149" s="222">
        <v>147.30000000000001</v>
      </c>
      <c r="J149" s="2859">
        <v>99</v>
      </c>
      <c r="K149" s="2864">
        <v>101.2</v>
      </c>
      <c r="L149" s="2864">
        <v>104.7</v>
      </c>
      <c r="M149" s="2864">
        <v>102.3</v>
      </c>
      <c r="N149" s="2864">
        <v>107.5</v>
      </c>
      <c r="O149" s="2864">
        <v>106.8</v>
      </c>
      <c r="P149" s="2864">
        <v>108.7</v>
      </c>
      <c r="Q149" s="2864">
        <v>109</v>
      </c>
      <c r="R149" s="2864">
        <v>105.5</v>
      </c>
      <c r="S149" s="2865">
        <v>92.4</v>
      </c>
      <c r="T149" s="2864">
        <v>100.9</v>
      </c>
      <c r="U149" s="2864">
        <v>105.1</v>
      </c>
      <c r="V149" s="126">
        <v>107.4</v>
      </c>
      <c r="W149" s="126">
        <v>104.6</v>
      </c>
      <c r="X149" s="1294">
        <v>111.8</v>
      </c>
      <c r="Y149" s="2827">
        <v>97.9</v>
      </c>
      <c r="Z149" s="2827">
        <v>111.9</v>
      </c>
      <c r="AA149" s="2827">
        <v>108.4</v>
      </c>
      <c r="AB149" s="2827">
        <v>104.2</v>
      </c>
      <c r="AC149" s="2827">
        <v>101.8</v>
      </c>
      <c r="AD149" s="2827">
        <v>113.2</v>
      </c>
      <c r="AE149" s="2827">
        <v>104.9</v>
      </c>
      <c r="AF149" s="2008">
        <v>102.9</v>
      </c>
      <c r="AG149" s="2952">
        <v>102.4</v>
      </c>
    </row>
    <row r="150" spans="2:33" ht="18" customHeight="1">
      <c r="B150" s="691"/>
      <c r="C150" s="700" t="s">
        <v>149</v>
      </c>
      <c r="D150" s="2853">
        <v>100</v>
      </c>
      <c r="E150" s="222">
        <v>95.1</v>
      </c>
      <c r="F150" s="222">
        <v>132.5</v>
      </c>
      <c r="G150" s="222">
        <v>179.7</v>
      </c>
      <c r="H150" s="222">
        <v>196.4</v>
      </c>
      <c r="I150" s="222">
        <v>289.3</v>
      </c>
      <c r="J150" s="222">
        <v>286.39999999999998</v>
      </c>
      <c r="K150" s="222">
        <v>289.8</v>
      </c>
      <c r="L150" s="222">
        <v>303.39999999999998</v>
      </c>
      <c r="M150" s="222">
        <v>310.39999999999998</v>
      </c>
      <c r="N150" s="222">
        <v>333.7</v>
      </c>
      <c r="O150" s="222">
        <v>356.4</v>
      </c>
      <c r="P150" s="222">
        <v>387.4</v>
      </c>
      <c r="Q150" s="222">
        <v>422.3</v>
      </c>
      <c r="R150" s="222">
        <v>445.5</v>
      </c>
      <c r="S150" s="222">
        <v>411.6</v>
      </c>
      <c r="T150" s="222">
        <v>415.3</v>
      </c>
      <c r="U150" s="222">
        <v>436.5</v>
      </c>
      <c r="V150" s="222">
        <v>468.8</v>
      </c>
      <c r="W150" s="222">
        <v>490.4</v>
      </c>
      <c r="X150" s="222">
        <v>548.29999999999995</v>
      </c>
      <c r="Y150" s="222">
        <v>536.79999999999995</v>
      </c>
      <c r="Z150" s="222">
        <v>600.70000000000005</v>
      </c>
      <c r="AA150" s="222">
        <v>651.20000000000005</v>
      </c>
      <c r="AB150" s="2854">
        <v>678.6</v>
      </c>
      <c r="AC150" s="2854">
        <v>690.8</v>
      </c>
      <c r="AD150" s="2854">
        <v>782</v>
      </c>
      <c r="AE150" s="2854">
        <v>820.3</v>
      </c>
      <c r="AF150" s="2957">
        <v>844.1</v>
      </c>
      <c r="AG150" s="2958">
        <v>864.4</v>
      </c>
    </row>
    <row r="151" spans="2:33" ht="18" customHeight="1">
      <c r="B151" s="691"/>
      <c r="C151" s="700" t="s">
        <v>868</v>
      </c>
      <c r="D151" s="2855" t="s">
        <v>48</v>
      </c>
      <c r="E151" s="2856" t="s">
        <v>48</v>
      </c>
      <c r="F151" s="2856" t="s">
        <v>48</v>
      </c>
      <c r="G151" s="2856" t="s">
        <v>48</v>
      </c>
      <c r="H151" s="2856" t="s">
        <v>48</v>
      </c>
      <c r="I151" s="1692">
        <v>100</v>
      </c>
      <c r="J151" s="2851">
        <v>99</v>
      </c>
      <c r="K151" s="2851">
        <v>100.2</v>
      </c>
      <c r="L151" s="2851">
        <v>104.9</v>
      </c>
      <c r="M151" s="2851">
        <v>107.3</v>
      </c>
      <c r="N151" s="2851">
        <v>115.3</v>
      </c>
      <c r="O151" s="2851">
        <v>123.1</v>
      </c>
      <c r="P151" s="2851">
        <v>133.80000000000001</v>
      </c>
      <c r="Q151" s="2851">
        <v>145.80000000000001</v>
      </c>
      <c r="R151" s="2851">
        <v>153.80000000000001</v>
      </c>
      <c r="S151" s="2851">
        <v>142.1</v>
      </c>
      <c r="T151" s="2851">
        <v>143.4</v>
      </c>
      <c r="U151" s="2851">
        <v>150.69999999999999</v>
      </c>
      <c r="V151" s="2851">
        <v>161.9</v>
      </c>
      <c r="W151" s="2851">
        <v>169.3</v>
      </c>
      <c r="X151" s="2851">
        <v>189.3</v>
      </c>
      <c r="Y151" s="2851">
        <v>185.3</v>
      </c>
      <c r="Z151" s="2851">
        <v>207.4</v>
      </c>
      <c r="AA151" s="2851">
        <v>224.8</v>
      </c>
      <c r="AB151" s="2857">
        <v>234.2</v>
      </c>
      <c r="AC151" s="2857">
        <v>238.4</v>
      </c>
      <c r="AD151" s="2857">
        <v>269.89999999999998</v>
      </c>
      <c r="AE151" s="2857">
        <v>283.10000000000002</v>
      </c>
      <c r="AF151" s="2954">
        <v>291.3</v>
      </c>
      <c r="AG151" s="2955">
        <v>298.3</v>
      </c>
    </row>
    <row r="152" spans="2:33" ht="18" customHeight="1">
      <c r="B152" s="691"/>
      <c r="C152" s="700" t="s">
        <v>762</v>
      </c>
      <c r="D152" s="2855" t="s">
        <v>48</v>
      </c>
      <c r="E152" s="2856" t="s">
        <v>48</v>
      </c>
      <c r="F152" s="2856" t="s">
        <v>48</v>
      </c>
      <c r="G152" s="2856" t="s">
        <v>48</v>
      </c>
      <c r="H152" s="2856" t="s">
        <v>48</v>
      </c>
      <c r="I152" s="2856" t="s">
        <v>48</v>
      </c>
      <c r="J152" s="2856" t="s">
        <v>48</v>
      </c>
      <c r="K152" s="2856" t="s">
        <v>48</v>
      </c>
      <c r="L152" s="2856" t="s">
        <v>48</v>
      </c>
      <c r="M152" s="2856" t="s">
        <v>48</v>
      </c>
      <c r="N152" s="1692">
        <v>100</v>
      </c>
      <c r="O152" s="1692">
        <v>106.8</v>
      </c>
      <c r="P152" s="1692">
        <v>116.1</v>
      </c>
      <c r="Q152" s="1692">
        <v>126.5</v>
      </c>
      <c r="R152" s="1692">
        <v>133.5</v>
      </c>
      <c r="S152" s="1692">
        <v>123.4</v>
      </c>
      <c r="T152" s="1692">
        <v>124.5</v>
      </c>
      <c r="U152" s="1692">
        <v>130.80000000000001</v>
      </c>
      <c r="V152" s="1692">
        <v>140.5</v>
      </c>
      <c r="W152" s="1692">
        <v>147</v>
      </c>
      <c r="X152" s="1692">
        <v>164.3</v>
      </c>
      <c r="Y152" s="1692">
        <v>160.80000000000001</v>
      </c>
      <c r="Z152" s="1692">
        <v>179.9</v>
      </c>
      <c r="AA152" s="1692">
        <v>195</v>
      </c>
      <c r="AB152" s="2858">
        <v>203.2</v>
      </c>
      <c r="AC152" s="2858">
        <v>206.9</v>
      </c>
      <c r="AD152" s="2858">
        <v>234.2</v>
      </c>
      <c r="AE152" s="2858">
        <v>245.7</v>
      </c>
      <c r="AF152" s="826">
        <v>252.8</v>
      </c>
      <c r="AG152" s="2956">
        <v>258.89999999999998</v>
      </c>
    </row>
    <row r="153" spans="2:33" ht="18" customHeight="1">
      <c r="B153" s="691"/>
      <c r="C153" s="654" t="s">
        <v>863</v>
      </c>
      <c r="D153" s="2855" t="s">
        <v>48</v>
      </c>
      <c r="E153" s="2856" t="s">
        <v>48</v>
      </c>
      <c r="F153" s="2856" t="s">
        <v>48</v>
      </c>
      <c r="G153" s="2856" t="s">
        <v>48</v>
      </c>
      <c r="H153" s="2856" t="s">
        <v>48</v>
      </c>
      <c r="I153" s="2856" t="s">
        <v>48</v>
      </c>
      <c r="J153" s="2856" t="s">
        <v>48</v>
      </c>
      <c r="K153" s="2856" t="s">
        <v>48</v>
      </c>
      <c r="L153" s="2856" t="s">
        <v>48</v>
      </c>
      <c r="M153" s="2856" t="s">
        <v>48</v>
      </c>
      <c r="N153" s="2856" t="s">
        <v>48</v>
      </c>
      <c r="O153" s="2856" t="s">
        <v>48</v>
      </c>
      <c r="P153" s="2856" t="s">
        <v>48</v>
      </c>
      <c r="Q153" s="2856" t="s">
        <v>48</v>
      </c>
      <c r="R153" s="2856" t="s">
        <v>48</v>
      </c>
      <c r="S153" s="1692">
        <v>100</v>
      </c>
      <c r="T153" s="1692">
        <v>100.9</v>
      </c>
      <c r="U153" s="1692">
        <v>106</v>
      </c>
      <c r="V153" s="1692">
        <v>113.8</v>
      </c>
      <c r="W153" s="1692">
        <v>119</v>
      </c>
      <c r="X153" s="1692">
        <v>133</v>
      </c>
      <c r="Y153" s="1692">
        <v>130.19999999999999</v>
      </c>
      <c r="Z153" s="1692">
        <v>145.69999999999999</v>
      </c>
      <c r="AA153" s="1692">
        <v>157.9</v>
      </c>
      <c r="AB153" s="2858">
        <v>164.5</v>
      </c>
      <c r="AC153" s="2858">
        <v>167.5</v>
      </c>
      <c r="AD153" s="2858">
        <v>189.6</v>
      </c>
      <c r="AE153" s="2858">
        <v>198.9</v>
      </c>
      <c r="AF153" s="826">
        <v>204.7</v>
      </c>
      <c r="AG153" s="2956">
        <v>209.6</v>
      </c>
    </row>
    <row r="154" spans="2:33" ht="18" customHeight="1">
      <c r="B154" s="691"/>
      <c r="C154" s="654" t="s">
        <v>864</v>
      </c>
      <c r="D154" s="2855" t="s">
        <v>48</v>
      </c>
      <c r="E154" s="2856" t="s">
        <v>48</v>
      </c>
      <c r="F154" s="2856" t="s">
        <v>48</v>
      </c>
      <c r="G154" s="2856" t="s">
        <v>48</v>
      </c>
      <c r="H154" s="2856" t="s">
        <v>48</v>
      </c>
      <c r="I154" s="2856" t="s">
        <v>48</v>
      </c>
      <c r="J154" s="2856" t="s">
        <v>48</v>
      </c>
      <c r="K154" s="2856" t="s">
        <v>48</v>
      </c>
      <c r="L154" s="2856" t="s">
        <v>48</v>
      </c>
      <c r="M154" s="2856" t="s">
        <v>48</v>
      </c>
      <c r="N154" s="2856" t="s">
        <v>48</v>
      </c>
      <c r="O154" s="2856" t="s">
        <v>48</v>
      </c>
      <c r="P154" s="2856" t="s">
        <v>48</v>
      </c>
      <c r="Q154" s="2856" t="s">
        <v>48</v>
      </c>
      <c r="R154" s="2856" t="s">
        <v>48</v>
      </c>
      <c r="S154" s="2856" t="s">
        <v>48</v>
      </c>
      <c r="T154" s="2856" t="s">
        <v>48</v>
      </c>
      <c r="U154" s="2856" t="s">
        <v>48</v>
      </c>
      <c r="V154" s="2856" t="s">
        <v>48</v>
      </c>
      <c r="W154" s="2856" t="s">
        <v>48</v>
      </c>
      <c r="X154" s="1692">
        <v>100</v>
      </c>
      <c r="Y154" s="2858">
        <v>97.9</v>
      </c>
      <c r="Z154" s="2858">
        <v>109.6</v>
      </c>
      <c r="AA154" s="2858">
        <v>118.8</v>
      </c>
      <c r="AB154" s="2858">
        <v>123.8</v>
      </c>
      <c r="AC154" s="2858">
        <v>126</v>
      </c>
      <c r="AD154" s="2858">
        <v>142.6</v>
      </c>
      <c r="AE154" s="2858">
        <v>149.6</v>
      </c>
      <c r="AF154" s="826">
        <v>153.9</v>
      </c>
      <c r="AG154" s="2956">
        <v>157.6</v>
      </c>
    </row>
    <row r="155" spans="2:33" ht="18" customHeight="1">
      <c r="B155" s="691"/>
      <c r="C155" s="654" t="s">
        <v>865</v>
      </c>
      <c r="D155" s="2855" t="s">
        <v>48</v>
      </c>
      <c r="E155" s="2856" t="s">
        <v>48</v>
      </c>
      <c r="F155" s="2856" t="s">
        <v>48</v>
      </c>
      <c r="G155" s="2856" t="s">
        <v>48</v>
      </c>
      <c r="H155" s="2856" t="s">
        <v>48</v>
      </c>
      <c r="I155" s="2856" t="s">
        <v>48</v>
      </c>
      <c r="J155" s="2856" t="s">
        <v>48</v>
      </c>
      <c r="K155" s="2856" t="s">
        <v>48</v>
      </c>
      <c r="L155" s="2856" t="s">
        <v>48</v>
      </c>
      <c r="M155" s="2856" t="s">
        <v>48</v>
      </c>
      <c r="N155" s="2856" t="s">
        <v>48</v>
      </c>
      <c r="O155" s="2856" t="s">
        <v>48</v>
      </c>
      <c r="P155" s="2856" t="s">
        <v>48</v>
      </c>
      <c r="Q155" s="2856" t="s">
        <v>48</v>
      </c>
      <c r="R155" s="2856" t="s">
        <v>48</v>
      </c>
      <c r="S155" s="2856" t="s">
        <v>48</v>
      </c>
      <c r="T155" s="2856" t="s">
        <v>48</v>
      </c>
      <c r="U155" s="2856" t="s">
        <v>48</v>
      </c>
      <c r="V155" s="2856" t="s">
        <v>48</v>
      </c>
      <c r="W155" s="2856" t="s">
        <v>48</v>
      </c>
      <c r="X155" s="2856" t="s">
        <v>48</v>
      </c>
      <c r="Y155" s="2856" t="s">
        <v>48</v>
      </c>
      <c r="Z155" s="2856" t="s">
        <v>48</v>
      </c>
      <c r="AA155" s="2856" t="s">
        <v>48</v>
      </c>
      <c r="AB155" s="2856" t="s">
        <v>48</v>
      </c>
      <c r="AC155" s="2856" t="s">
        <v>48</v>
      </c>
      <c r="AD155" s="1692">
        <v>100</v>
      </c>
      <c r="AE155" s="2858">
        <v>104.9</v>
      </c>
      <c r="AF155" s="826">
        <v>107.9</v>
      </c>
      <c r="AG155" s="2956">
        <v>110.5</v>
      </c>
    </row>
    <row r="156" spans="2:33" ht="18" customHeight="1">
      <c r="B156" s="692" t="s">
        <v>283</v>
      </c>
      <c r="C156" s="700" t="s">
        <v>3</v>
      </c>
      <c r="D156" s="2842" t="s">
        <v>48</v>
      </c>
      <c r="E156" s="222">
        <v>117.9</v>
      </c>
      <c r="F156" s="222">
        <v>123.7</v>
      </c>
      <c r="G156" s="222">
        <v>131.80000000000001</v>
      </c>
      <c r="H156" s="222">
        <v>98.5</v>
      </c>
      <c r="I156" s="222">
        <v>98.7</v>
      </c>
      <c r="J156" s="2859">
        <v>119.3</v>
      </c>
      <c r="K156" s="2864">
        <v>92.1</v>
      </c>
      <c r="L156" s="2864">
        <v>96.1</v>
      </c>
      <c r="M156" s="2864">
        <v>121.2</v>
      </c>
      <c r="N156" s="2864">
        <v>96.5</v>
      </c>
      <c r="O156" s="2864">
        <v>110</v>
      </c>
      <c r="P156" s="2864">
        <v>117.5</v>
      </c>
      <c r="Q156" s="2864">
        <v>112.5</v>
      </c>
      <c r="R156" s="2864">
        <v>107.6</v>
      </c>
      <c r="S156" s="2865">
        <v>117.6</v>
      </c>
      <c r="T156" s="2864">
        <v>111.7</v>
      </c>
      <c r="U156" s="2864">
        <v>109.3</v>
      </c>
      <c r="V156" s="126">
        <v>100.1</v>
      </c>
      <c r="W156" s="126">
        <v>105.3</v>
      </c>
      <c r="X156" s="1294">
        <v>108.8</v>
      </c>
      <c r="Y156" s="2827">
        <v>109.9</v>
      </c>
      <c r="Z156" s="2827">
        <v>113.9</v>
      </c>
      <c r="AA156" s="2827">
        <v>104.6</v>
      </c>
      <c r="AB156" s="2827">
        <v>109</v>
      </c>
      <c r="AC156" s="2827">
        <v>94.7</v>
      </c>
      <c r="AD156" s="2827">
        <v>111.9</v>
      </c>
      <c r="AE156" s="2827">
        <v>100.5</v>
      </c>
      <c r="AF156" s="2008">
        <v>105.7</v>
      </c>
      <c r="AG156" s="2952">
        <v>101.1</v>
      </c>
    </row>
    <row r="157" spans="2:33" ht="18" customHeight="1">
      <c r="B157" s="691"/>
      <c r="C157" s="700" t="s">
        <v>149</v>
      </c>
      <c r="D157" s="2853">
        <v>100</v>
      </c>
      <c r="E157" s="222">
        <v>117.9</v>
      </c>
      <c r="F157" s="222">
        <v>145.80000000000001</v>
      </c>
      <c r="G157" s="222">
        <v>192.2</v>
      </c>
      <c r="H157" s="222">
        <v>189.3</v>
      </c>
      <c r="I157" s="222">
        <v>186.8</v>
      </c>
      <c r="J157" s="222">
        <v>222.9</v>
      </c>
      <c r="K157" s="222">
        <v>205.3</v>
      </c>
      <c r="L157" s="222">
        <v>197.3</v>
      </c>
      <c r="M157" s="222">
        <v>239.1</v>
      </c>
      <c r="N157" s="222">
        <v>230.7</v>
      </c>
      <c r="O157" s="222">
        <v>253.8</v>
      </c>
      <c r="P157" s="222">
        <v>298.2</v>
      </c>
      <c r="Q157" s="222">
        <v>335.5</v>
      </c>
      <c r="R157" s="222">
        <v>361</v>
      </c>
      <c r="S157" s="222">
        <v>424.5</v>
      </c>
      <c r="T157" s="222">
        <v>474.2</v>
      </c>
      <c r="U157" s="222">
        <v>518.29999999999995</v>
      </c>
      <c r="V157" s="222">
        <v>518.79999999999995</v>
      </c>
      <c r="W157" s="222">
        <v>546.29999999999995</v>
      </c>
      <c r="X157" s="222">
        <v>594.4</v>
      </c>
      <c r="Y157" s="222">
        <v>653.20000000000005</v>
      </c>
      <c r="Z157" s="222">
        <v>744</v>
      </c>
      <c r="AA157" s="222">
        <v>778.2</v>
      </c>
      <c r="AB157" s="2854">
        <v>848.2</v>
      </c>
      <c r="AC157" s="2854">
        <v>803.2</v>
      </c>
      <c r="AD157" s="2854">
        <v>898.8</v>
      </c>
      <c r="AE157" s="2854">
        <v>903.3</v>
      </c>
      <c r="AF157" s="2957">
        <v>954.8</v>
      </c>
      <c r="AG157" s="2958">
        <v>965.3</v>
      </c>
    </row>
    <row r="158" spans="2:33" ht="18" customHeight="1">
      <c r="B158" s="691"/>
      <c r="C158" s="700" t="s">
        <v>868</v>
      </c>
      <c r="D158" s="2855" t="s">
        <v>48</v>
      </c>
      <c r="E158" s="2856" t="s">
        <v>48</v>
      </c>
      <c r="F158" s="2856" t="s">
        <v>48</v>
      </c>
      <c r="G158" s="2856" t="s">
        <v>48</v>
      </c>
      <c r="H158" s="2856" t="s">
        <v>48</v>
      </c>
      <c r="I158" s="1692">
        <v>100</v>
      </c>
      <c r="J158" s="2851">
        <v>119.3</v>
      </c>
      <c r="K158" s="2851">
        <v>109.9</v>
      </c>
      <c r="L158" s="2851">
        <v>105.6</v>
      </c>
      <c r="M158" s="2851">
        <v>128</v>
      </c>
      <c r="N158" s="2851">
        <v>123.5</v>
      </c>
      <c r="O158" s="2851">
        <v>135.9</v>
      </c>
      <c r="P158" s="2851">
        <v>159.69999999999999</v>
      </c>
      <c r="Q158" s="2851">
        <v>179.7</v>
      </c>
      <c r="R158" s="2851">
        <v>193.4</v>
      </c>
      <c r="S158" s="2851">
        <v>227.4</v>
      </c>
      <c r="T158" s="2851">
        <v>254</v>
      </c>
      <c r="U158" s="2851">
        <v>277.60000000000002</v>
      </c>
      <c r="V158" s="2851">
        <v>277.89999999999998</v>
      </c>
      <c r="W158" s="2851">
        <v>292.60000000000002</v>
      </c>
      <c r="X158" s="2851">
        <v>318.3</v>
      </c>
      <c r="Y158" s="2851">
        <v>349.8</v>
      </c>
      <c r="Z158" s="2851">
        <v>398.4</v>
      </c>
      <c r="AA158" s="2851">
        <v>416.7</v>
      </c>
      <c r="AB158" s="2857">
        <v>454.2</v>
      </c>
      <c r="AC158" s="2857">
        <v>430.1</v>
      </c>
      <c r="AD158" s="2857">
        <v>481.3</v>
      </c>
      <c r="AE158" s="2857">
        <v>483.7</v>
      </c>
      <c r="AF158" s="2954">
        <v>511.3</v>
      </c>
      <c r="AG158" s="2955">
        <v>516.9</v>
      </c>
    </row>
    <row r="159" spans="2:33" ht="18" customHeight="1">
      <c r="B159" s="691"/>
      <c r="C159" s="700" t="s">
        <v>762</v>
      </c>
      <c r="D159" s="2855" t="s">
        <v>48</v>
      </c>
      <c r="E159" s="2856" t="s">
        <v>48</v>
      </c>
      <c r="F159" s="2856" t="s">
        <v>48</v>
      </c>
      <c r="G159" s="2856" t="s">
        <v>48</v>
      </c>
      <c r="H159" s="2856" t="s">
        <v>48</v>
      </c>
      <c r="I159" s="2856" t="s">
        <v>48</v>
      </c>
      <c r="J159" s="2856" t="s">
        <v>48</v>
      </c>
      <c r="K159" s="2856" t="s">
        <v>48</v>
      </c>
      <c r="L159" s="2856" t="s">
        <v>48</v>
      </c>
      <c r="M159" s="2856" t="s">
        <v>48</v>
      </c>
      <c r="N159" s="1692">
        <v>100</v>
      </c>
      <c r="O159" s="1692">
        <v>110</v>
      </c>
      <c r="P159" s="1692">
        <v>129.30000000000001</v>
      </c>
      <c r="Q159" s="1692">
        <v>145.5</v>
      </c>
      <c r="R159" s="1692">
        <v>156.6</v>
      </c>
      <c r="S159" s="1692">
        <v>184.2</v>
      </c>
      <c r="T159" s="1692">
        <v>205.8</v>
      </c>
      <c r="U159" s="1692">
        <v>224.9</v>
      </c>
      <c r="V159" s="1692">
        <v>225.1</v>
      </c>
      <c r="W159" s="1692">
        <v>237</v>
      </c>
      <c r="X159" s="1692">
        <v>257.89999999999998</v>
      </c>
      <c r="Y159" s="1692">
        <v>283.39999999999998</v>
      </c>
      <c r="Z159" s="1692">
        <v>322.8</v>
      </c>
      <c r="AA159" s="1692">
        <v>337.6</v>
      </c>
      <c r="AB159" s="2858">
        <v>368</v>
      </c>
      <c r="AC159" s="2858">
        <v>348.5</v>
      </c>
      <c r="AD159" s="2858">
        <v>390</v>
      </c>
      <c r="AE159" s="2858">
        <v>392</v>
      </c>
      <c r="AF159" s="826">
        <v>414.3</v>
      </c>
      <c r="AG159" s="2956">
        <v>418.9</v>
      </c>
    </row>
    <row r="160" spans="2:33" ht="18" customHeight="1">
      <c r="B160" s="691"/>
      <c r="C160" s="654" t="s">
        <v>863</v>
      </c>
      <c r="D160" s="2855" t="s">
        <v>48</v>
      </c>
      <c r="E160" s="2856" t="s">
        <v>48</v>
      </c>
      <c r="F160" s="2856" t="s">
        <v>48</v>
      </c>
      <c r="G160" s="2856" t="s">
        <v>48</v>
      </c>
      <c r="H160" s="2856" t="s">
        <v>48</v>
      </c>
      <c r="I160" s="2856" t="s">
        <v>48</v>
      </c>
      <c r="J160" s="2856" t="s">
        <v>48</v>
      </c>
      <c r="K160" s="2856" t="s">
        <v>48</v>
      </c>
      <c r="L160" s="2856" t="s">
        <v>48</v>
      </c>
      <c r="M160" s="2856" t="s">
        <v>48</v>
      </c>
      <c r="N160" s="2856" t="s">
        <v>48</v>
      </c>
      <c r="O160" s="2856" t="s">
        <v>48</v>
      </c>
      <c r="P160" s="2856" t="s">
        <v>48</v>
      </c>
      <c r="Q160" s="2856" t="s">
        <v>48</v>
      </c>
      <c r="R160" s="2856" t="s">
        <v>48</v>
      </c>
      <c r="S160" s="1692">
        <v>100</v>
      </c>
      <c r="T160" s="1692">
        <v>111.7</v>
      </c>
      <c r="U160" s="1692">
        <v>122.1</v>
      </c>
      <c r="V160" s="1692">
        <v>122.2</v>
      </c>
      <c r="W160" s="1692">
        <v>128.69999999999999</v>
      </c>
      <c r="X160" s="1692">
        <v>140</v>
      </c>
      <c r="Y160" s="1692">
        <v>153.9</v>
      </c>
      <c r="Z160" s="1692">
        <v>175.3</v>
      </c>
      <c r="AA160" s="1692">
        <v>183.4</v>
      </c>
      <c r="AB160" s="2858">
        <v>199.9</v>
      </c>
      <c r="AC160" s="2858">
        <v>189.3</v>
      </c>
      <c r="AD160" s="2858">
        <v>211.8</v>
      </c>
      <c r="AE160" s="2858">
        <v>212.9</v>
      </c>
      <c r="AF160" s="826">
        <v>225</v>
      </c>
      <c r="AG160" s="2956">
        <v>227.5</v>
      </c>
    </row>
    <row r="161" spans="2:33" ht="18" customHeight="1">
      <c r="B161" s="691"/>
      <c r="C161" s="654" t="s">
        <v>864</v>
      </c>
      <c r="D161" s="2855" t="s">
        <v>48</v>
      </c>
      <c r="E161" s="2856" t="s">
        <v>48</v>
      </c>
      <c r="F161" s="2856" t="s">
        <v>48</v>
      </c>
      <c r="G161" s="2856" t="s">
        <v>48</v>
      </c>
      <c r="H161" s="2856" t="s">
        <v>48</v>
      </c>
      <c r="I161" s="2856" t="s">
        <v>48</v>
      </c>
      <c r="J161" s="2856" t="s">
        <v>48</v>
      </c>
      <c r="K161" s="2856" t="s">
        <v>48</v>
      </c>
      <c r="L161" s="2856" t="s">
        <v>48</v>
      </c>
      <c r="M161" s="2856" t="s">
        <v>48</v>
      </c>
      <c r="N161" s="2856" t="s">
        <v>48</v>
      </c>
      <c r="O161" s="2856" t="s">
        <v>48</v>
      </c>
      <c r="P161" s="2856" t="s">
        <v>48</v>
      </c>
      <c r="Q161" s="2856" t="s">
        <v>48</v>
      </c>
      <c r="R161" s="2856" t="s">
        <v>48</v>
      </c>
      <c r="S161" s="2856" t="s">
        <v>48</v>
      </c>
      <c r="T161" s="2856" t="s">
        <v>48</v>
      </c>
      <c r="U161" s="2856" t="s">
        <v>48</v>
      </c>
      <c r="V161" s="2856" t="s">
        <v>48</v>
      </c>
      <c r="W161" s="2856" t="s">
        <v>48</v>
      </c>
      <c r="X161" s="1692">
        <v>100</v>
      </c>
      <c r="Y161" s="2858">
        <v>109.9</v>
      </c>
      <c r="Z161" s="2858">
        <v>125.2</v>
      </c>
      <c r="AA161" s="2858">
        <v>131</v>
      </c>
      <c r="AB161" s="2858">
        <v>142.80000000000001</v>
      </c>
      <c r="AC161" s="2858">
        <v>135.19999999999999</v>
      </c>
      <c r="AD161" s="2858">
        <v>151.30000000000001</v>
      </c>
      <c r="AE161" s="2858">
        <v>152.1</v>
      </c>
      <c r="AF161" s="826">
        <v>160.80000000000001</v>
      </c>
      <c r="AG161" s="2956">
        <v>162.6</v>
      </c>
    </row>
    <row r="162" spans="2:33" ht="18" customHeight="1">
      <c r="B162" s="691"/>
      <c r="C162" s="654" t="s">
        <v>865</v>
      </c>
      <c r="D162" s="2855" t="s">
        <v>48</v>
      </c>
      <c r="E162" s="2856" t="s">
        <v>48</v>
      </c>
      <c r="F162" s="2856" t="s">
        <v>48</v>
      </c>
      <c r="G162" s="2856" t="s">
        <v>48</v>
      </c>
      <c r="H162" s="2856" t="s">
        <v>48</v>
      </c>
      <c r="I162" s="2856" t="s">
        <v>48</v>
      </c>
      <c r="J162" s="2856" t="s">
        <v>48</v>
      </c>
      <c r="K162" s="2856" t="s">
        <v>48</v>
      </c>
      <c r="L162" s="2856" t="s">
        <v>48</v>
      </c>
      <c r="M162" s="2856" t="s">
        <v>48</v>
      </c>
      <c r="N162" s="2856" t="s">
        <v>48</v>
      </c>
      <c r="O162" s="2856" t="s">
        <v>48</v>
      </c>
      <c r="P162" s="2856" t="s">
        <v>48</v>
      </c>
      <c r="Q162" s="2856" t="s">
        <v>48</v>
      </c>
      <c r="R162" s="2856" t="s">
        <v>48</v>
      </c>
      <c r="S162" s="2856" t="s">
        <v>48</v>
      </c>
      <c r="T162" s="2856" t="s">
        <v>48</v>
      </c>
      <c r="U162" s="2856" t="s">
        <v>48</v>
      </c>
      <c r="V162" s="2856" t="s">
        <v>48</v>
      </c>
      <c r="W162" s="2856" t="s">
        <v>48</v>
      </c>
      <c r="X162" s="2856" t="s">
        <v>48</v>
      </c>
      <c r="Y162" s="2856" t="s">
        <v>48</v>
      </c>
      <c r="Z162" s="2856" t="s">
        <v>48</v>
      </c>
      <c r="AA162" s="2856" t="s">
        <v>48</v>
      </c>
      <c r="AB162" s="2856" t="s">
        <v>48</v>
      </c>
      <c r="AC162" s="2856" t="s">
        <v>48</v>
      </c>
      <c r="AD162" s="1692">
        <v>100</v>
      </c>
      <c r="AE162" s="2858">
        <v>100.5</v>
      </c>
      <c r="AF162" s="826">
        <v>106.2</v>
      </c>
      <c r="AG162" s="2956">
        <v>107.4</v>
      </c>
    </row>
    <row r="163" spans="2:33" ht="26.4">
      <c r="B163" s="692" t="s">
        <v>241</v>
      </c>
      <c r="C163" s="700" t="s">
        <v>3</v>
      </c>
      <c r="D163" s="2860" t="s">
        <v>48</v>
      </c>
      <c r="E163" s="222">
        <v>102.4</v>
      </c>
      <c r="F163" s="222">
        <v>105.6</v>
      </c>
      <c r="G163" s="222">
        <v>101</v>
      </c>
      <c r="H163" s="222">
        <v>115.6</v>
      </c>
      <c r="I163" s="222">
        <v>89</v>
      </c>
      <c r="J163" s="2859">
        <v>100.8</v>
      </c>
      <c r="K163" s="2864">
        <v>104.4</v>
      </c>
      <c r="L163" s="2864">
        <v>102.1</v>
      </c>
      <c r="M163" s="2864">
        <v>102.4</v>
      </c>
      <c r="N163" s="2864">
        <v>102.5</v>
      </c>
      <c r="O163" s="2864">
        <v>102.6</v>
      </c>
      <c r="P163" s="2864">
        <v>102.2</v>
      </c>
      <c r="Q163" s="2864">
        <v>102.2</v>
      </c>
      <c r="R163" s="2864">
        <v>105.2</v>
      </c>
      <c r="S163" s="2865">
        <v>98.2</v>
      </c>
      <c r="T163" s="2864">
        <v>98.6</v>
      </c>
      <c r="U163" s="2864">
        <v>99.1</v>
      </c>
      <c r="V163" s="126">
        <v>100.3</v>
      </c>
      <c r="W163" s="126">
        <v>100</v>
      </c>
      <c r="X163" s="1294">
        <v>100.8</v>
      </c>
      <c r="Y163" s="2827">
        <v>100</v>
      </c>
      <c r="Z163" s="2827">
        <v>100.2</v>
      </c>
      <c r="AA163" s="2827">
        <v>100.6</v>
      </c>
      <c r="AB163" s="2827">
        <v>105.5</v>
      </c>
      <c r="AC163" s="2827">
        <v>103.7</v>
      </c>
      <c r="AD163" s="2827">
        <v>100.8</v>
      </c>
      <c r="AE163" s="2827">
        <v>103.7</v>
      </c>
      <c r="AF163" s="2008">
        <v>103.4</v>
      </c>
      <c r="AG163" s="2952">
        <v>112</v>
      </c>
    </row>
    <row r="164" spans="2:33" ht="18" customHeight="1">
      <c r="B164" s="691"/>
      <c r="C164" s="700" t="s">
        <v>149</v>
      </c>
      <c r="D164" s="2853">
        <v>100</v>
      </c>
      <c r="E164" s="222">
        <v>102.4</v>
      </c>
      <c r="F164" s="222">
        <v>108.1</v>
      </c>
      <c r="G164" s="222">
        <v>109.2</v>
      </c>
      <c r="H164" s="222">
        <v>126.2</v>
      </c>
      <c r="I164" s="222">
        <v>112.3</v>
      </c>
      <c r="J164" s="222">
        <v>113.2</v>
      </c>
      <c r="K164" s="222">
        <v>118.2</v>
      </c>
      <c r="L164" s="222">
        <v>120.7</v>
      </c>
      <c r="M164" s="222">
        <v>123.6</v>
      </c>
      <c r="N164" s="222">
        <v>126.7</v>
      </c>
      <c r="O164" s="222">
        <v>130</v>
      </c>
      <c r="P164" s="222">
        <v>132.9</v>
      </c>
      <c r="Q164" s="222">
        <v>135.80000000000001</v>
      </c>
      <c r="R164" s="222">
        <v>142.9</v>
      </c>
      <c r="S164" s="222">
        <v>140.30000000000001</v>
      </c>
      <c r="T164" s="222">
        <v>138.30000000000001</v>
      </c>
      <c r="U164" s="222">
        <v>137.1</v>
      </c>
      <c r="V164" s="222">
        <v>137.5</v>
      </c>
      <c r="W164" s="222">
        <v>137.5</v>
      </c>
      <c r="X164" s="222">
        <v>138.6</v>
      </c>
      <c r="Y164" s="222">
        <v>138.6</v>
      </c>
      <c r="Z164" s="222">
        <v>138.9</v>
      </c>
      <c r="AA164" s="222">
        <v>139.69999999999999</v>
      </c>
      <c r="AB164" s="2854">
        <v>147.4</v>
      </c>
      <c r="AC164" s="2854">
        <v>152.9</v>
      </c>
      <c r="AD164" s="2854">
        <v>154.1</v>
      </c>
      <c r="AE164" s="2854">
        <v>159.80000000000001</v>
      </c>
      <c r="AF164" s="2957">
        <v>165.2</v>
      </c>
      <c r="AG164" s="2958">
        <v>185</v>
      </c>
    </row>
    <row r="165" spans="2:33" ht="18" customHeight="1">
      <c r="B165" s="691"/>
      <c r="C165" s="700" t="s">
        <v>868</v>
      </c>
      <c r="D165" s="2855" t="s">
        <v>48</v>
      </c>
      <c r="E165" s="2856" t="s">
        <v>48</v>
      </c>
      <c r="F165" s="2856" t="s">
        <v>48</v>
      </c>
      <c r="G165" s="2856" t="s">
        <v>48</v>
      </c>
      <c r="H165" s="2856" t="s">
        <v>48</v>
      </c>
      <c r="I165" s="1692">
        <v>100</v>
      </c>
      <c r="J165" s="2851">
        <v>100.8</v>
      </c>
      <c r="K165" s="2851">
        <v>105.2</v>
      </c>
      <c r="L165" s="2851">
        <v>107.4</v>
      </c>
      <c r="M165" s="2851">
        <v>110</v>
      </c>
      <c r="N165" s="2851">
        <v>112.8</v>
      </c>
      <c r="O165" s="2851">
        <v>115.7</v>
      </c>
      <c r="P165" s="2851">
        <v>118.2</v>
      </c>
      <c r="Q165" s="2851">
        <v>120.8</v>
      </c>
      <c r="R165" s="2851">
        <v>127.1</v>
      </c>
      <c r="S165" s="2851">
        <v>124.8</v>
      </c>
      <c r="T165" s="2851">
        <v>123.1</v>
      </c>
      <c r="U165" s="2851">
        <v>122</v>
      </c>
      <c r="V165" s="2851">
        <v>122.4</v>
      </c>
      <c r="W165" s="2851">
        <v>122.4</v>
      </c>
      <c r="X165" s="2851">
        <v>123.4</v>
      </c>
      <c r="Y165" s="2851">
        <v>123.4</v>
      </c>
      <c r="Z165" s="2851">
        <v>123.6</v>
      </c>
      <c r="AA165" s="2851">
        <v>124.3</v>
      </c>
      <c r="AB165" s="2857">
        <v>131.1</v>
      </c>
      <c r="AC165" s="2857">
        <v>136</v>
      </c>
      <c r="AD165" s="2857">
        <v>137.1</v>
      </c>
      <c r="AE165" s="2857">
        <v>142.19999999999999</v>
      </c>
      <c r="AF165" s="2954">
        <v>147</v>
      </c>
      <c r="AG165" s="2955">
        <v>164.6</v>
      </c>
    </row>
    <row r="166" spans="2:33" ht="18" customHeight="1">
      <c r="B166" s="691"/>
      <c r="C166" s="700" t="s">
        <v>762</v>
      </c>
      <c r="D166" s="2855" t="s">
        <v>48</v>
      </c>
      <c r="E166" s="2856" t="s">
        <v>48</v>
      </c>
      <c r="F166" s="2856" t="s">
        <v>48</v>
      </c>
      <c r="G166" s="2856" t="s">
        <v>48</v>
      </c>
      <c r="H166" s="2856" t="s">
        <v>48</v>
      </c>
      <c r="I166" s="2856" t="s">
        <v>48</v>
      </c>
      <c r="J166" s="2856" t="s">
        <v>48</v>
      </c>
      <c r="K166" s="2856" t="s">
        <v>48</v>
      </c>
      <c r="L166" s="2856" t="s">
        <v>48</v>
      </c>
      <c r="M166" s="2856" t="s">
        <v>48</v>
      </c>
      <c r="N166" s="1692">
        <v>100</v>
      </c>
      <c r="O166" s="1692">
        <v>102.6</v>
      </c>
      <c r="P166" s="1692">
        <v>104.9</v>
      </c>
      <c r="Q166" s="1692">
        <v>107.2</v>
      </c>
      <c r="R166" s="1692">
        <v>112.8</v>
      </c>
      <c r="S166" s="1692">
        <v>110.8</v>
      </c>
      <c r="T166" s="1692">
        <v>109.2</v>
      </c>
      <c r="U166" s="1692">
        <v>108.2</v>
      </c>
      <c r="V166" s="1692">
        <v>108.5</v>
      </c>
      <c r="W166" s="1692">
        <v>108.5</v>
      </c>
      <c r="X166" s="1692">
        <v>109.4</v>
      </c>
      <c r="Y166" s="1692">
        <v>109.4</v>
      </c>
      <c r="Z166" s="1692">
        <v>109.6</v>
      </c>
      <c r="AA166" s="1692">
        <v>110.3</v>
      </c>
      <c r="AB166" s="2858">
        <v>116.4</v>
      </c>
      <c r="AC166" s="2858">
        <v>120.7</v>
      </c>
      <c r="AD166" s="2858">
        <v>121.7</v>
      </c>
      <c r="AE166" s="2858">
        <v>126.2</v>
      </c>
      <c r="AF166" s="826">
        <v>130.5</v>
      </c>
      <c r="AG166" s="2956">
        <v>146.19999999999999</v>
      </c>
    </row>
    <row r="167" spans="2:33" ht="18" customHeight="1">
      <c r="B167" s="691"/>
      <c r="C167" s="654" t="s">
        <v>863</v>
      </c>
      <c r="D167" s="2855" t="s">
        <v>48</v>
      </c>
      <c r="E167" s="2856" t="s">
        <v>48</v>
      </c>
      <c r="F167" s="2856" t="s">
        <v>48</v>
      </c>
      <c r="G167" s="2856" t="s">
        <v>48</v>
      </c>
      <c r="H167" s="2856" t="s">
        <v>48</v>
      </c>
      <c r="I167" s="2856" t="s">
        <v>48</v>
      </c>
      <c r="J167" s="2856" t="s">
        <v>48</v>
      </c>
      <c r="K167" s="2856" t="s">
        <v>48</v>
      </c>
      <c r="L167" s="2856" t="s">
        <v>48</v>
      </c>
      <c r="M167" s="2856" t="s">
        <v>48</v>
      </c>
      <c r="N167" s="2856" t="s">
        <v>48</v>
      </c>
      <c r="O167" s="2856" t="s">
        <v>48</v>
      </c>
      <c r="P167" s="2856" t="s">
        <v>48</v>
      </c>
      <c r="Q167" s="2856" t="s">
        <v>48</v>
      </c>
      <c r="R167" s="2856" t="s">
        <v>48</v>
      </c>
      <c r="S167" s="1692">
        <v>100</v>
      </c>
      <c r="T167" s="1692">
        <v>98.6</v>
      </c>
      <c r="U167" s="1692">
        <v>97.7</v>
      </c>
      <c r="V167" s="1692">
        <v>98</v>
      </c>
      <c r="W167" s="1692">
        <v>98</v>
      </c>
      <c r="X167" s="1692">
        <v>98.8</v>
      </c>
      <c r="Y167" s="1692">
        <v>98.8</v>
      </c>
      <c r="Z167" s="1692">
        <v>99</v>
      </c>
      <c r="AA167" s="1692">
        <v>99.6</v>
      </c>
      <c r="AB167" s="2858">
        <v>105.1</v>
      </c>
      <c r="AC167" s="2858">
        <v>109</v>
      </c>
      <c r="AD167" s="2858">
        <v>109.9</v>
      </c>
      <c r="AE167" s="2858">
        <v>114</v>
      </c>
      <c r="AF167" s="826">
        <v>117.9</v>
      </c>
      <c r="AG167" s="2956">
        <v>132</v>
      </c>
    </row>
    <row r="168" spans="2:33" ht="18" customHeight="1">
      <c r="B168" s="691"/>
      <c r="C168" s="654" t="s">
        <v>864</v>
      </c>
      <c r="D168" s="2855" t="s">
        <v>48</v>
      </c>
      <c r="E168" s="2856" t="s">
        <v>48</v>
      </c>
      <c r="F168" s="2856" t="s">
        <v>48</v>
      </c>
      <c r="G168" s="2856" t="s">
        <v>48</v>
      </c>
      <c r="H168" s="2856" t="s">
        <v>48</v>
      </c>
      <c r="I168" s="2856" t="s">
        <v>48</v>
      </c>
      <c r="J168" s="2856" t="s">
        <v>48</v>
      </c>
      <c r="K168" s="2856" t="s">
        <v>48</v>
      </c>
      <c r="L168" s="2856" t="s">
        <v>48</v>
      </c>
      <c r="M168" s="2856" t="s">
        <v>48</v>
      </c>
      <c r="N168" s="2856" t="s">
        <v>48</v>
      </c>
      <c r="O168" s="2856" t="s">
        <v>48</v>
      </c>
      <c r="P168" s="2856" t="s">
        <v>48</v>
      </c>
      <c r="Q168" s="2856" t="s">
        <v>48</v>
      </c>
      <c r="R168" s="2856" t="s">
        <v>48</v>
      </c>
      <c r="S168" s="2856" t="s">
        <v>48</v>
      </c>
      <c r="T168" s="2856" t="s">
        <v>48</v>
      </c>
      <c r="U168" s="2856" t="s">
        <v>48</v>
      </c>
      <c r="V168" s="2856" t="s">
        <v>48</v>
      </c>
      <c r="W168" s="2856" t="s">
        <v>48</v>
      </c>
      <c r="X168" s="1692">
        <v>100</v>
      </c>
      <c r="Y168" s="2858">
        <v>100</v>
      </c>
      <c r="Z168" s="2858">
        <v>100.2</v>
      </c>
      <c r="AA168" s="2858">
        <v>100.8</v>
      </c>
      <c r="AB168" s="2858">
        <v>106.3</v>
      </c>
      <c r="AC168" s="2858">
        <v>110.2</v>
      </c>
      <c r="AD168" s="2858">
        <v>111.1</v>
      </c>
      <c r="AE168" s="2858">
        <v>115.2</v>
      </c>
      <c r="AF168" s="826">
        <v>119.1</v>
      </c>
      <c r="AG168" s="2956">
        <v>133.4</v>
      </c>
    </row>
    <row r="169" spans="2:33" ht="18" customHeight="1">
      <c r="B169" s="691"/>
      <c r="C169" s="654" t="s">
        <v>865</v>
      </c>
      <c r="D169" s="2855" t="s">
        <v>48</v>
      </c>
      <c r="E169" s="2856" t="s">
        <v>48</v>
      </c>
      <c r="F169" s="2856" t="s">
        <v>48</v>
      </c>
      <c r="G169" s="2856" t="s">
        <v>48</v>
      </c>
      <c r="H169" s="2856" t="s">
        <v>48</v>
      </c>
      <c r="I169" s="2856" t="s">
        <v>48</v>
      </c>
      <c r="J169" s="2856" t="s">
        <v>48</v>
      </c>
      <c r="K169" s="2856" t="s">
        <v>48</v>
      </c>
      <c r="L169" s="2856" t="s">
        <v>48</v>
      </c>
      <c r="M169" s="2856" t="s">
        <v>48</v>
      </c>
      <c r="N169" s="2856" t="s">
        <v>48</v>
      </c>
      <c r="O169" s="2856" t="s">
        <v>48</v>
      </c>
      <c r="P169" s="2856" t="s">
        <v>48</v>
      </c>
      <c r="Q169" s="2856" t="s">
        <v>48</v>
      </c>
      <c r="R169" s="2856" t="s">
        <v>48</v>
      </c>
      <c r="S169" s="2856" t="s">
        <v>48</v>
      </c>
      <c r="T169" s="2856" t="s">
        <v>48</v>
      </c>
      <c r="U169" s="2856" t="s">
        <v>48</v>
      </c>
      <c r="V169" s="2856" t="s">
        <v>48</v>
      </c>
      <c r="W169" s="2856" t="s">
        <v>48</v>
      </c>
      <c r="X169" s="2856" t="s">
        <v>48</v>
      </c>
      <c r="Y169" s="2856" t="s">
        <v>48</v>
      </c>
      <c r="Z169" s="2856" t="s">
        <v>48</v>
      </c>
      <c r="AA169" s="2856" t="s">
        <v>48</v>
      </c>
      <c r="AB169" s="2856" t="s">
        <v>48</v>
      </c>
      <c r="AC169" s="2856" t="s">
        <v>48</v>
      </c>
      <c r="AD169" s="1692">
        <v>100</v>
      </c>
      <c r="AE169" s="2858">
        <v>103.7</v>
      </c>
      <c r="AF169" s="826">
        <v>107.2</v>
      </c>
      <c r="AG169" s="2956">
        <v>120.1</v>
      </c>
    </row>
    <row r="170" spans="2:33" ht="18" customHeight="1">
      <c r="B170" s="692" t="s">
        <v>138</v>
      </c>
      <c r="C170" s="700" t="s">
        <v>3</v>
      </c>
      <c r="D170" s="2860" t="s">
        <v>48</v>
      </c>
      <c r="E170" s="222">
        <v>111.4</v>
      </c>
      <c r="F170" s="222">
        <v>104.8</v>
      </c>
      <c r="G170" s="222">
        <v>105.6</v>
      </c>
      <c r="H170" s="222">
        <v>91.2</v>
      </c>
      <c r="I170" s="222">
        <v>135.6</v>
      </c>
      <c r="J170" s="2859">
        <v>105</v>
      </c>
      <c r="K170" s="2864">
        <v>100.1</v>
      </c>
      <c r="L170" s="2864">
        <v>101.6</v>
      </c>
      <c r="M170" s="2864">
        <v>101.6</v>
      </c>
      <c r="N170" s="2864">
        <v>102.3</v>
      </c>
      <c r="O170" s="2864">
        <v>101.6</v>
      </c>
      <c r="P170" s="2864">
        <v>101.3</v>
      </c>
      <c r="Q170" s="2864">
        <v>101.4</v>
      </c>
      <c r="R170" s="2864">
        <v>103.5</v>
      </c>
      <c r="S170" s="2865">
        <v>99.8</v>
      </c>
      <c r="T170" s="2864">
        <v>99.7</v>
      </c>
      <c r="U170" s="2864">
        <v>98.2</v>
      </c>
      <c r="V170" s="126">
        <v>98.6</v>
      </c>
      <c r="W170" s="126">
        <v>100.9</v>
      </c>
      <c r="X170" s="1294">
        <v>102.4</v>
      </c>
      <c r="Y170" s="2827">
        <v>100.5</v>
      </c>
      <c r="Z170" s="2827">
        <v>103.4</v>
      </c>
      <c r="AA170" s="2827">
        <v>104.6</v>
      </c>
      <c r="AB170" s="2827">
        <v>104.2</v>
      </c>
      <c r="AC170" s="2827">
        <v>104</v>
      </c>
      <c r="AD170" s="2827">
        <v>102.6</v>
      </c>
      <c r="AE170" s="2827">
        <v>95.1</v>
      </c>
      <c r="AF170" s="2008">
        <v>99.8</v>
      </c>
      <c r="AG170" s="2952">
        <v>108</v>
      </c>
    </row>
    <row r="171" spans="2:33" ht="18" customHeight="1">
      <c r="B171" s="691"/>
      <c r="C171" s="700" t="s">
        <v>149</v>
      </c>
      <c r="D171" s="2853">
        <v>100</v>
      </c>
      <c r="E171" s="222">
        <v>111.4</v>
      </c>
      <c r="F171" s="222">
        <v>116.7</v>
      </c>
      <c r="G171" s="222">
        <v>123.2</v>
      </c>
      <c r="H171" s="222">
        <v>112.4</v>
      </c>
      <c r="I171" s="222">
        <v>152.4</v>
      </c>
      <c r="J171" s="222">
        <v>160</v>
      </c>
      <c r="K171" s="222">
        <v>160.19999999999999</v>
      </c>
      <c r="L171" s="222">
        <v>162.80000000000001</v>
      </c>
      <c r="M171" s="222">
        <v>165.4</v>
      </c>
      <c r="N171" s="222">
        <v>169.2</v>
      </c>
      <c r="O171" s="222">
        <v>171.9</v>
      </c>
      <c r="P171" s="222">
        <v>174.1</v>
      </c>
      <c r="Q171" s="222">
        <v>176.5</v>
      </c>
      <c r="R171" s="222">
        <v>182.7</v>
      </c>
      <c r="S171" s="222">
        <v>182.3</v>
      </c>
      <c r="T171" s="222">
        <v>181.8</v>
      </c>
      <c r="U171" s="222">
        <v>178.5</v>
      </c>
      <c r="V171" s="222">
        <v>176</v>
      </c>
      <c r="W171" s="222">
        <v>177.6</v>
      </c>
      <c r="X171" s="222">
        <v>181.9</v>
      </c>
      <c r="Y171" s="222">
        <v>182.8</v>
      </c>
      <c r="Z171" s="222">
        <v>189</v>
      </c>
      <c r="AA171" s="222">
        <v>197.7</v>
      </c>
      <c r="AB171" s="2854">
        <v>206</v>
      </c>
      <c r="AC171" s="2854">
        <v>214.2</v>
      </c>
      <c r="AD171" s="2854">
        <v>219.8</v>
      </c>
      <c r="AE171" s="2854">
        <v>209</v>
      </c>
      <c r="AF171" s="2957">
        <v>208.6</v>
      </c>
      <c r="AG171" s="2958">
        <v>225.3</v>
      </c>
    </row>
    <row r="172" spans="2:33" ht="18" customHeight="1">
      <c r="B172" s="691"/>
      <c r="C172" s="700" t="s">
        <v>868</v>
      </c>
      <c r="D172" s="2855" t="s">
        <v>48</v>
      </c>
      <c r="E172" s="2856" t="s">
        <v>48</v>
      </c>
      <c r="F172" s="2856" t="s">
        <v>48</v>
      </c>
      <c r="G172" s="2856" t="s">
        <v>48</v>
      </c>
      <c r="H172" s="2856" t="s">
        <v>48</v>
      </c>
      <c r="I172" s="1692">
        <v>100</v>
      </c>
      <c r="J172" s="2851">
        <v>105</v>
      </c>
      <c r="K172" s="2851">
        <v>105.1</v>
      </c>
      <c r="L172" s="2851">
        <v>106.8</v>
      </c>
      <c r="M172" s="2851">
        <v>108.5</v>
      </c>
      <c r="N172" s="2851">
        <v>111</v>
      </c>
      <c r="O172" s="2851">
        <v>112.8</v>
      </c>
      <c r="P172" s="2851">
        <v>114.3</v>
      </c>
      <c r="Q172" s="2851">
        <v>115.9</v>
      </c>
      <c r="R172" s="2851">
        <v>120</v>
      </c>
      <c r="S172" s="2851">
        <v>119.8</v>
      </c>
      <c r="T172" s="2851">
        <v>119.4</v>
      </c>
      <c r="U172" s="2851">
        <v>117.3</v>
      </c>
      <c r="V172" s="2851">
        <v>115.7</v>
      </c>
      <c r="W172" s="2851">
        <v>116.7</v>
      </c>
      <c r="X172" s="2851">
        <v>119.5</v>
      </c>
      <c r="Y172" s="2851">
        <v>120.1</v>
      </c>
      <c r="Z172" s="2851">
        <v>124.2</v>
      </c>
      <c r="AA172" s="2851">
        <v>129.9</v>
      </c>
      <c r="AB172" s="2857">
        <v>135.4</v>
      </c>
      <c r="AC172" s="2857">
        <v>140.80000000000001</v>
      </c>
      <c r="AD172" s="2857">
        <v>144.5</v>
      </c>
      <c r="AE172" s="2857">
        <v>137.4</v>
      </c>
      <c r="AF172" s="2954">
        <v>137.1</v>
      </c>
      <c r="AG172" s="2955">
        <v>148.1</v>
      </c>
    </row>
    <row r="173" spans="2:33" ht="18" customHeight="1">
      <c r="B173" s="691"/>
      <c r="C173" s="700" t="s">
        <v>762</v>
      </c>
      <c r="D173" s="2855" t="s">
        <v>48</v>
      </c>
      <c r="E173" s="2856" t="s">
        <v>48</v>
      </c>
      <c r="F173" s="2856" t="s">
        <v>48</v>
      </c>
      <c r="G173" s="2856" t="s">
        <v>48</v>
      </c>
      <c r="H173" s="2856" t="s">
        <v>48</v>
      </c>
      <c r="I173" s="2856" t="s">
        <v>48</v>
      </c>
      <c r="J173" s="2856" t="s">
        <v>48</v>
      </c>
      <c r="K173" s="2856" t="s">
        <v>48</v>
      </c>
      <c r="L173" s="2856" t="s">
        <v>48</v>
      </c>
      <c r="M173" s="2856" t="s">
        <v>48</v>
      </c>
      <c r="N173" s="1692">
        <v>100</v>
      </c>
      <c r="O173" s="1692">
        <v>101.6</v>
      </c>
      <c r="P173" s="1692">
        <v>102.9</v>
      </c>
      <c r="Q173" s="1692">
        <v>104.3</v>
      </c>
      <c r="R173" s="1692">
        <v>108</v>
      </c>
      <c r="S173" s="1692">
        <v>107.8</v>
      </c>
      <c r="T173" s="1692">
        <v>107.5</v>
      </c>
      <c r="U173" s="1692">
        <v>105.6</v>
      </c>
      <c r="V173" s="1692">
        <v>104.1</v>
      </c>
      <c r="W173" s="1692">
        <v>105</v>
      </c>
      <c r="X173" s="1692">
        <v>107.5</v>
      </c>
      <c r="Y173" s="1692">
        <v>108</v>
      </c>
      <c r="Z173" s="1692">
        <v>111.7</v>
      </c>
      <c r="AA173" s="1692">
        <v>116.8</v>
      </c>
      <c r="AB173" s="2858">
        <v>121.7</v>
      </c>
      <c r="AC173" s="2858">
        <v>126.6</v>
      </c>
      <c r="AD173" s="2858">
        <v>129.9</v>
      </c>
      <c r="AE173" s="2858">
        <v>123.5</v>
      </c>
      <c r="AF173" s="826">
        <v>123.3</v>
      </c>
      <c r="AG173" s="2956">
        <v>133.19999999999999</v>
      </c>
    </row>
    <row r="174" spans="2:33" ht="18" customHeight="1">
      <c r="B174" s="691"/>
      <c r="C174" s="654" t="s">
        <v>863</v>
      </c>
      <c r="D174" s="2855" t="s">
        <v>48</v>
      </c>
      <c r="E174" s="2856" t="s">
        <v>48</v>
      </c>
      <c r="F174" s="2856" t="s">
        <v>48</v>
      </c>
      <c r="G174" s="2856" t="s">
        <v>48</v>
      </c>
      <c r="H174" s="2856" t="s">
        <v>48</v>
      </c>
      <c r="I174" s="2856" t="s">
        <v>48</v>
      </c>
      <c r="J174" s="2856" t="s">
        <v>48</v>
      </c>
      <c r="K174" s="2856" t="s">
        <v>48</v>
      </c>
      <c r="L174" s="2856" t="s">
        <v>48</v>
      </c>
      <c r="M174" s="2856" t="s">
        <v>48</v>
      </c>
      <c r="N174" s="2856" t="s">
        <v>48</v>
      </c>
      <c r="O174" s="2856" t="s">
        <v>48</v>
      </c>
      <c r="P174" s="2856" t="s">
        <v>48</v>
      </c>
      <c r="Q174" s="2856" t="s">
        <v>48</v>
      </c>
      <c r="R174" s="2856" t="s">
        <v>48</v>
      </c>
      <c r="S174" s="1692">
        <v>100</v>
      </c>
      <c r="T174" s="1692">
        <v>99.7</v>
      </c>
      <c r="U174" s="1692">
        <v>97.9</v>
      </c>
      <c r="V174" s="1692">
        <v>96.5</v>
      </c>
      <c r="W174" s="1692">
        <v>97.4</v>
      </c>
      <c r="X174" s="1692">
        <v>99.7</v>
      </c>
      <c r="Y174" s="1692">
        <v>100.2</v>
      </c>
      <c r="Z174" s="1692">
        <v>103.6</v>
      </c>
      <c r="AA174" s="1692">
        <v>108.4</v>
      </c>
      <c r="AB174" s="2858">
        <v>113</v>
      </c>
      <c r="AC174" s="2858">
        <v>117.5</v>
      </c>
      <c r="AD174" s="2858">
        <v>120.6</v>
      </c>
      <c r="AE174" s="2858">
        <v>114.7</v>
      </c>
      <c r="AF174" s="826">
        <v>114.5</v>
      </c>
      <c r="AG174" s="2956">
        <v>123.7</v>
      </c>
    </row>
    <row r="175" spans="2:33" ht="18" customHeight="1">
      <c r="B175" s="691"/>
      <c r="C175" s="654" t="s">
        <v>864</v>
      </c>
      <c r="D175" s="2855" t="s">
        <v>48</v>
      </c>
      <c r="E175" s="2856" t="s">
        <v>48</v>
      </c>
      <c r="F175" s="2856" t="s">
        <v>48</v>
      </c>
      <c r="G175" s="2856" t="s">
        <v>48</v>
      </c>
      <c r="H175" s="2856" t="s">
        <v>48</v>
      </c>
      <c r="I175" s="2856" t="s">
        <v>48</v>
      </c>
      <c r="J175" s="2856" t="s">
        <v>48</v>
      </c>
      <c r="K175" s="2856" t="s">
        <v>48</v>
      </c>
      <c r="L175" s="2856" t="s">
        <v>48</v>
      </c>
      <c r="M175" s="2856" t="s">
        <v>48</v>
      </c>
      <c r="N175" s="2856" t="s">
        <v>48</v>
      </c>
      <c r="O175" s="2856" t="s">
        <v>48</v>
      </c>
      <c r="P175" s="2856" t="s">
        <v>48</v>
      </c>
      <c r="Q175" s="2856" t="s">
        <v>48</v>
      </c>
      <c r="R175" s="2856" t="s">
        <v>48</v>
      </c>
      <c r="S175" s="2856" t="s">
        <v>48</v>
      </c>
      <c r="T175" s="2856" t="s">
        <v>48</v>
      </c>
      <c r="U175" s="2856" t="s">
        <v>48</v>
      </c>
      <c r="V175" s="2856" t="s">
        <v>48</v>
      </c>
      <c r="W175" s="2856" t="s">
        <v>48</v>
      </c>
      <c r="X175" s="1692">
        <v>100</v>
      </c>
      <c r="Y175" s="2858">
        <v>100.5</v>
      </c>
      <c r="Z175" s="2858">
        <v>103.9</v>
      </c>
      <c r="AA175" s="2858">
        <v>108.7</v>
      </c>
      <c r="AB175" s="2858">
        <v>113.3</v>
      </c>
      <c r="AC175" s="2858">
        <v>117.8</v>
      </c>
      <c r="AD175" s="2858">
        <v>120.9</v>
      </c>
      <c r="AE175" s="2858">
        <v>115</v>
      </c>
      <c r="AF175" s="826">
        <v>114.8</v>
      </c>
      <c r="AG175" s="2956">
        <v>124</v>
      </c>
    </row>
    <row r="176" spans="2:33" ht="18" customHeight="1">
      <c r="B176" s="691"/>
      <c r="C176" s="654" t="s">
        <v>865</v>
      </c>
      <c r="D176" s="2855" t="s">
        <v>48</v>
      </c>
      <c r="E176" s="2856" t="s">
        <v>48</v>
      </c>
      <c r="F176" s="2856" t="s">
        <v>48</v>
      </c>
      <c r="G176" s="2856" t="s">
        <v>48</v>
      </c>
      <c r="H176" s="2856" t="s">
        <v>48</v>
      </c>
      <c r="I176" s="2856" t="s">
        <v>48</v>
      </c>
      <c r="J176" s="2856" t="s">
        <v>48</v>
      </c>
      <c r="K176" s="2856" t="s">
        <v>48</v>
      </c>
      <c r="L176" s="2856" t="s">
        <v>48</v>
      </c>
      <c r="M176" s="2856" t="s">
        <v>48</v>
      </c>
      <c r="N176" s="2856" t="s">
        <v>48</v>
      </c>
      <c r="O176" s="2856" t="s">
        <v>48</v>
      </c>
      <c r="P176" s="2856" t="s">
        <v>48</v>
      </c>
      <c r="Q176" s="2856" t="s">
        <v>48</v>
      </c>
      <c r="R176" s="2856" t="s">
        <v>48</v>
      </c>
      <c r="S176" s="2856" t="s">
        <v>48</v>
      </c>
      <c r="T176" s="2856" t="s">
        <v>48</v>
      </c>
      <c r="U176" s="2856" t="s">
        <v>48</v>
      </c>
      <c r="V176" s="2856" t="s">
        <v>48</v>
      </c>
      <c r="W176" s="2856" t="s">
        <v>48</v>
      </c>
      <c r="X176" s="2856" t="s">
        <v>48</v>
      </c>
      <c r="Y176" s="2856" t="s">
        <v>48</v>
      </c>
      <c r="Z176" s="2856" t="s">
        <v>48</v>
      </c>
      <c r="AA176" s="2856" t="s">
        <v>48</v>
      </c>
      <c r="AB176" s="2856" t="s">
        <v>48</v>
      </c>
      <c r="AC176" s="2856" t="s">
        <v>48</v>
      </c>
      <c r="AD176" s="1692">
        <v>100</v>
      </c>
      <c r="AE176" s="2858">
        <v>95.1</v>
      </c>
      <c r="AF176" s="826">
        <v>94.9</v>
      </c>
      <c r="AG176" s="2956">
        <v>102.5</v>
      </c>
    </row>
    <row r="177" spans="2:33" ht="18" customHeight="1">
      <c r="B177" s="692" t="s">
        <v>242</v>
      </c>
      <c r="C177" s="700" t="s">
        <v>3</v>
      </c>
      <c r="D177" s="2860" t="s">
        <v>48</v>
      </c>
      <c r="E177" s="222">
        <v>106.5</v>
      </c>
      <c r="F177" s="222">
        <v>109.2</v>
      </c>
      <c r="G177" s="222">
        <v>109.6</v>
      </c>
      <c r="H177" s="222">
        <v>95.6</v>
      </c>
      <c r="I177" s="222">
        <v>112.3</v>
      </c>
      <c r="J177" s="2859">
        <v>113.8</v>
      </c>
      <c r="K177" s="2864">
        <v>110</v>
      </c>
      <c r="L177" s="2864">
        <v>107.2</v>
      </c>
      <c r="M177" s="2864">
        <v>101.2</v>
      </c>
      <c r="N177" s="2864">
        <v>100.2</v>
      </c>
      <c r="O177" s="2864">
        <v>104.6</v>
      </c>
      <c r="P177" s="2864">
        <v>102.2</v>
      </c>
      <c r="Q177" s="2864">
        <v>100.7</v>
      </c>
      <c r="R177" s="2864">
        <v>105</v>
      </c>
      <c r="S177" s="2865">
        <v>111.6</v>
      </c>
      <c r="T177" s="2864">
        <v>109.3</v>
      </c>
      <c r="U177" s="2864">
        <v>91.6</v>
      </c>
      <c r="V177" s="126">
        <v>113.6</v>
      </c>
      <c r="W177" s="126">
        <v>109.8</v>
      </c>
      <c r="X177" s="1294">
        <v>95.3</v>
      </c>
      <c r="Y177" s="2827">
        <v>103</v>
      </c>
      <c r="Z177" s="2827">
        <v>105.8</v>
      </c>
      <c r="AA177" s="2827">
        <v>113</v>
      </c>
      <c r="AB177" s="2827">
        <v>98.3</v>
      </c>
      <c r="AC177" s="2827">
        <v>102.6</v>
      </c>
      <c r="AD177" s="2827">
        <v>123.1</v>
      </c>
      <c r="AE177" s="2827">
        <v>97.7</v>
      </c>
      <c r="AF177" s="2008">
        <v>102.5</v>
      </c>
      <c r="AG177" s="2952">
        <v>104.1</v>
      </c>
    </row>
    <row r="178" spans="2:33" ht="18" customHeight="1">
      <c r="B178" s="691"/>
      <c r="C178" s="700" t="s">
        <v>149</v>
      </c>
      <c r="D178" s="2853">
        <v>100</v>
      </c>
      <c r="E178" s="222">
        <v>106.5</v>
      </c>
      <c r="F178" s="222">
        <v>116.3</v>
      </c>
      <c r="G178" s="222">
        <v>127.5</v>
      </c>
      <c r="H178" s="222">
        <v>121.9</v>
      </c>
      <c r="I178" s="222">
        <v>136.9</v>
      </c>
      <c r="J178" s="222">
        <v>155.80000000000001</v>
      </c>
      <c r="K178" s="222">
        <v>171.4</v>
      </c>
      <c r="L178" s="222">
        <v>183.7</v>
      </c>
      <c r="M178" s="222">
        <v>185.9</v>
      </c>
      <c r="N178" s="222">
        <v>186.3</v>
      </c>
      <c r="O178" s="222">
        <v>194.9</v>
      </c>
      <c r="P178" s="222">
        <v>199.2</v>
      </c>
      <c r="Q178" s="222">
        <v>200.6</v>
      </c>
      <c r="R178" s="222">
        <v>210.6</v>
      </c>
      <c r="S178" s="222">
        <v>235</v>
      </c>
      <c r="T178" s="222">
        <v>256.89999999999998</v>
      </c>
      <c r="U178" s="222">
        <v>235.3</v>
      </c>
      <c r="V178" s="222">
        <v>267.3</v>
      </c>
      <c r="W178" s="222">
        <v>293.5</v>
      </c>
      <c r="X178" s="222">
        <v>279.7</v>
      </c>
      <c r="Y178" s="222">
        <v>288.10000000000002</v>
      </c>
      <c r="Z178" s="222">
        <v>304.8</v>
      </c>
      <c r="AA178" s="222">
        <v>344.4</v>
      </c>
      <c r="AB178" s="2854">
        <v>338.5</v>
      </c>
      <c r="AC178" s="2854">
        <v>347.3</v>
      </c>
      <c r="AD178" s="2854">
        <v>427.5</v>
      </c>
      <c r="AE178" s="2854">
        <v>417.7</v>
      </c>
      <c r="AF178" s="2957">
        <v>428.1</v>
      </c>
      <c r="AG178" s="2958">
        <v>445.7</v>
      </c>
    </row>
    <row r="179" spans="2:33" ht="18" customHeight="1">
      <c r="B179" s="691"/>
      <c r="C179" s="700" t="s">
        <v>868</v>
      </c>
      <c r="D179" s="2855" t="s">
        <v>48</v>
      </c>
      <c r="E179" s="2856" t="s">
        <v>48</v>
      </c>
      <c r="F179" s="2856" t="s">
        <v>48</v>
      </c>
      <c r="G179" s="2856" t="s">
        <v>48</v>
      </c>
      <c r="H179" s="2856" t="s">
        <v>48</v>
      </c>
      <c r="I179" s="1692">
        <v>100</v>
      </c>
      <c r="J179" s="2851">
        <v>113.8</v>
      </c>
      <c r="K179" s="2851">
        <v>125.2</v>
      </c>
      <c r="L179" s="2851">
        <v>134.19999999999999</v>
      </c>
      <c r="M179" s="2851">
        <v>135.80000000000001</v>
      </c>
      <c r="N179" s="2851">
        <v>136.1</v>
      </c>
      <c r="O179" s="2851">
        <v>142.4</v>
      </c>
      <c r="P179" s="2851">
        <v>145.5</v>
      </c>
      <c r="Q179" s="2851">
        <v>146.5</v>
      </c>
      <c r="R179" s="2851">
        <v>153.80000000000001</v>
      </c>
      <c r="S179" s="2851">
        <v>171.6</v>
      </c>
      <c r="T179" s="2851">
        <v>187.6</v>
      </c>
      <c r="U179" s="2851">
        <v>171.8</v>
      </c>
      <c r="V179" s="2851">
        <v>195.2</v>
      </c>
      <c r="W179" s="2851">
        <v>214.3</v>
      </c>
      <c r="X179" s="2851">
        <v>204.2</v>
      </c>
      <c r="Y179" s="2851">
        <v>210.3</v>
      </c>
      <c r="Z179" s="2851">
        <v>222.5</v>
      </c>
      <c r="AA179" s="2851">
        <v>251.4</v>
      </c>
      <c r="AB179" s="2857">
        <v>247.1</v>
      </c>
      <c r="AC179" s="2857">
        <v>253.5</v>
      </c>
      <c r="AD179" s="2857">
        <v>312.10000000000002</v>
      </c>
      <c r="AE179" s="2857">
        <v>304.89999999999998</v>
      </c>
      <c r="AF179" s="2954">
        <v>312.5</v>
      </c>
      <c r="AG179" s="2955">
        <v>325.3</v>
      </c>
    </row>
    <row r="180" spans="2:33" ht="18" customHeight="1">
      <c r="B180" s="691"/>
      <c r="C180" s="700" t="s">
        <v>762</v>
      </c>
      <c r="D180" s="2855" t="s">
        <v>48</v>
      </c>
      <c r="E180" s="2856" t="s">
        <v>48</v>
      </c>
      <c r="F180" s="2856" t="s">
        <v>48</v>
      </c>
      <c r="G180" s="2856" t="s">
        <v>48</v>
      </c>
      <c r="H180" s="2856" t="s">
        <v>48</v>
      </c>
      <c r="I180" s="2856" t="s">
        <v>48</v>
      </c>
      <c r="J180" s="2856" t="s">
        <v>48</v>
      </c>
      <c r="K180" s="2856" t="s">
        <v>48</v>
      </c>
      <c r="L180" s="2856" t="s">
        <v>48</v>
      </c>
      <c r="M180" s="2856" t="s">
        <v>48</v>
      </c>
      <c r="N180" s="1692">
        <v>100</v>
      </c>
      <c r="O180" s="1692">
        <v>104.6</v>
      </c>
      <c r="P180" s="1692">
        <v>106.9</v>
      </c>
      <c r="Q180" s="1692">
        <v>107.6</v>
      </c>
      <c r="R180" s="1692">
        <v>113</v>
      </c>
      <c r="S180" s="1692">
        <v>126.1</v>
      </c>
      <c r="T180" s="1692">
        <v>137.80000000000001</v>
      </c>
      <c r="U180" s="1692">
        <v>126.2</v>
      </c>
      <c r="V180" s="1692">
        <v>143.4</v>
      </c>
      <c r="W180" s="1692">
        <v>157.5</v>
      </c>
      <c r="X180" s="1692">
        <v>150.1</v>
      </c>
      <c r="Y180" s="1692">
        <v>154.6</v>
      </c>
      <c r="Z180" s="1692">
        <v>163.6</v>
      </c>
      <c r="AA180" s="1692">
        <v>184.9</v>
      </c>
      <c r="AB180" s="2858">
        <v>181.8</v>
      </c>
      <c r="AC180" s="2858">
        <v>186.5</v>
      </c>
      <c r="AD180" s="2858">
        <v>229.6</v>
      </c>
      <c r="AE180" s="2858">
        <v>224.3</v>
      </c>
      <c r="AF180" s="826">
        <v>229.9</v>
      </c>
      <c r="AG180" s="2956">
        <v>239.3</v>
      </c>
    </row>
    <row r="181" spans="2:33" ht="18" customHeight="1">
      <c r="B181" s="691"/>
      <c r="C181" s="654" t="s">
        <v>863</v>
      </c>
      <c r="D181" s="2855" t="s">
        <v>48</v>
      </c>
      <c r="E181" s="2856" t="s">
        <v>48</v>
      </c>
      <c r="F181" s="2856" t="s">
        <v>48</v>
      </c>
      <c r="G181" s="2856" t="s">
        <v>48</v>
      </c>
      <c r="H181" s="2856" t="s">
        <v>48</v>
      </c>
      <c r="I181" s="2856" t="s">
        <v>48</v>
      </c>
      <c r="J181" s="2856" t="s">
        <v>48</v>
      </c>
      <c r="K181" s="2856" t="s">
        <v>48</v>
      </c>
      <c r="L181" s="2856" t="s">
        <v>48</v>
      </c>
      <c r="M181" s="2856" t="s">
        <v>48</v>
      </c>
      <c r="N181" s="2856" t="s">
        <v>48</v>
      </c>
      <c r="O181" s="2856" t="s">
        <v>48</v>
      </c>
      <c r="P181" s="2856" t="s">
        <v>48</v>
      </c>
      <c r="Q181" s="2856" t="s">
        <v>48</v>
      </c>
      <c r="R181" s="2856" t="s">
        <v>48</v>
      </c>
      <c r="S181" s="1692">
        <v>100</v>
      </c>
      <c r="T181" s="1692">
        <v>109.3</v>
      </c>
      <c r="U181" s="1692">
        <v>100.1</v>
      </c>
      <c r="V181" s="1692">
        <v>113.7</v>
      </c>
      <c r="W181" s="1692">
        <v>124.8</v>
      </c>
      <c r="X181" s="1692">
        <v>118.9</v>
      </c>
      <c r="Y181" s="1692">
        <v>122.5</v>
      </c>
      <c r="Z181" s="1692">
        <v>129.6</v>
      </c>
      <c r="AA181" s="1692">
        <v>146.4</v>
      </c>
      <c r="AB181" s="2858">
        <v>143.9</v>
      </c>
      <c r="AC181" s="2858">
        <v>147.6</v>
      </c>
      <c r="AD181" s="2858">
        <v>181.7</v>
      </c>
      <c r="AE181" s="2858">
        <v>177.5</v>
      </c>
      <c r="AF181" s="826">
        <v>181.9</v>
      </c>
      <c r="AG181" s="2956">
        <v>189.4</v>
      </c>
    </row>
    <row r="182" spans="2:33" ht="18" customHeight="1">
      <c r="B182" s="691"/>
      <c r="C182" s="654" t="s">
        <v>864</v>
      </c>
      <c r="D182" s="2855" t="s">
        <v>48</v>
      </c>
      <c r="E182" s="2856" t="s">
        <v>48</v>
      </c>
      <c r="F182" s="2856" t="s">
        <v>48</v>
      </c>
      <c r="G182" s="2856" t="s">
        <v>48</v>
      </c>
      <c r="H182" s="2856" t="s">
        <v>48</v>
      </c>
      <c r="I182" s="2856" t="s">
        <v>48</v>
      </c>
      <c r="J182" s="2856" t="s">
        <v>48</v>
      </c>
      <c r="K182" s="2856" t="s">
        <v>48</v>
      </c>
      <c r="L182" s="2856" t="s">
        <v>48</v>
      </c>
      <c r="M182" s="2856" t="s">
        <v>48</v>
      </c>
      <c r="N182" s="2856" t="s">
        <v>48</v>
      </c>
      <c r="O182" s="2856" t="s">
        <v>48</v>
      </c>
      <c r="P182" s="2856" t="s">
        <v>48</v>
      </c>
      <c r="Q182" s="2856" t="s">
        <v>48</v>
      </c>
      <c r="R182" s="2856" t="s">
        <v>48</v>
      </c>
      <c r="S182" s="2856" t="s">
        <v>48</v>
      </c>
      <c r="T182" s="2856" t="s">
        <v>48</v>
      </c>
      <c r="U182" s="2856" t="s">
        <v>48</v>
      </c>
      <c r="V182" s="2856" t="s">
        <v>48</v>
      </c>
      <c r="W182" s="2856" t="s">
        <v>48</v>
      </c>
      <c r="X182" s="1692">
        <v>100</v>
      </c>
      <c r="Y182" s="2858">
        <v>103</v>
      </c>
      <c r="Z182" s="2858">
        <v>109</v>
      </c>
      <c r="AA182" s="2858">
        <v>123.2</v>
      </c>
      <c r="AB182" s="2858">
        <v>121.1</v>
      </c>
      <c r="AC182" s="2858">
        <v>124.2</v>
      </c>
      <c r="AD182" s="2858">
        <v>152.9</v>
      </c>
      <c r="AE182" s="2858">
        <v>149.4</v>
      </c>
      <c r="AF182" s="826">
        <v>153.1</v>
      </c>
      <c r="AG182" s="2956">
        <v>159.4</v>
      </c>
    </row>
    <row r="183" spans="2:33" ht="18" customHeight="1">
      <c r="B183" s="691"/>
      <c r="C183" s="654" t="s">
        <v>865</v>
      </c>
      <c r="D183" s="2855" t="s">
        <v>48</v>
      </c>
      <c r="E183" s="2856" t="s">
        <v>48</v>
      </c>
      <c r="F183" s="2856" t="s">
        <v>48</v>
      </c>
      <c r="G183" s="2856" t="s">
        <v>48</v>
      </c>
      <c r="H183" s="2856" t="s">
        <v>48</v>
      </c>
      <c r="I183" s="2856" t="s">
        <v>48</v>
      </c>
      <c r="J183" s="2856" t="s">
        <v>48</v>
      </c>
      <c r="K183" s="2856" t="s">
        <v>48</v>
      </c>
      <c r="L183" s="2856" t="s">
        <v>48</v>
      </c>
      <c r="M183" s="2856" t="s">
        <v>48</v>
      </c>
      <c r="N183" s="2856" t="s">
        <v>48</v>
      </c>
      <c r="O183" s="2856" t="s">
        <v>48</v>
      </c>
      <c r="P183" s="2856" t="s">
        <v>48</v>
      </c>
      <c r="Q183" s="2856" t="s">
        <v>48</v>
      </c>
      <c r="R183" s="2856" t="s">
        <v>48</v>
      </c>
      <c r="S183" s="2856" t="s">
        <v>48</v>
      </c>
      <c r="T183" s="2856" t="s">
        <v>48</v>
      </c>
      <c r="U183" s="2856" t="s">
        <v>48</v>
      </c>
      <c r="V183" s="2856" t="s">
        <v>48</v>
      </c>
      <c r="W183" s="2856" t="s">
        <v>48</v>
      </c>
      <c r="X183" s="2856" t="s">
        <v>48</v>
      </c>
      <c r="Y183" s="2856" t="s">
        <v>48</v>
      </c>
      <c r="Z183" s="2856" t="s">
        <v>48</v>
      </c>
      <c r="AA183" s="2856" t="s">
        <v>48</v>
      </c>
      <c r="AB183" s="2856" t="s">
        <v>48</v>
      </c>
      <c r="AC183" s="2856" t="s">
        <v>48</v>
      </c>
      <c r="AD183" s="1692">
        <v>100</v>
      </c>
      <c r="AE183" s="2858">
        <v>97.7</v>
      </c>
      <c r="AF183" s="826">
        <v>100.1</v>
      </c>
      <c r="AG183" s="2956">
        <v>104.2</v>
      </c>
    </row>
    <row r="184" spans="2:33" ht="18" customHeight="1">
      <c r="B184" s="692" t="s">
        <v>243</v>
      </c>
      <c r="C184" s="700" t="s">
        <v>3</v>
      </c>
      <c r="D184" s="2860" t="s">
        <v>48</v>
      </c>
      <c r="E184" s="222">
        <v>133.6</v>
      </c>
      <c r="F184" s="222">
        <v>98.6</v>
      </c>
      <c r="G184" s="222">
        <v>112.1</v>
      </c>
      <c r="H184" s="222">
        <v>106.4</v>
      </c>
      <c r="I184" s="222">
        <v>129.5</v>
      </c>
      <c r="J184" s="2859">
        <v>95.9</v>
      </c>
      <c r="K184" s="2864">
        <v>104.1</v>
      </c>
      <c r="L184" s="2864">
        <v>103.3</v>
      </c>
      <c r="M184" s="2864">
        <v>107.5</v>
      </c>
      <c r="N184" s="2864">
        <v>99.4</v>
      </c>
      <c r="O184" s="2864">
        <v>102.7</v>
      </c>
      <c r="P184" s="2864">
        <v>105.8</v>
      </c>
      <c r="Q184" s="2864">
        <v>113</v>
      </c>
      <c r="R184" s="2864">
        <v>102.6</v>
      </c>
      <c r="S184" s="2865">
        <v>94.8</v>
      </c>
      <c r="T184" s="2864">
        <v>101.4</v>
      </c>
      <c r="U184" s="2864">
        <v>94.3</v>
      </c>
      <c r="V184" s="126">
        <v>88.8</v>
      </c>
      <c r="W184" s="126">
        <v>100.1</v>
      </c>
      <c r="X184" s="1294">
        <v>106.7</v>
      </c>
      <c r="Y184" s="2827">
        <v>107.8</v>
      </c>
      <c r="Z184" s="2827">
        <v>95.9</v>
      </c>
      <c r="AA184" s="2827">
        <v>111.4</v>
      </c>
      <c r="AB184" s="2827">
        <v>99.9</v>
      </c>
      <c r="AC184" s="2827">
        <v>101.6</v>
      </c>
      <c r="AD184" s="2827">
        <v>102.6</v>
      </c>
      <c r="AE184" s="2827">
        <v>104.1</v>
      </c>
      <c r="AF184" s="2008">
        <v>114.6</v>
      </c>
      <c r="AG184" s="2952">
        <v>108.5</v>
      </c>
    </row>
    <row r="185" spans="2:33" ht="18" customHeight="1">
      <c r="B185" s="691"/>
      <c r="C185" s="700" t="s">
        <v>149</v>
      </c>
      <c r="D185" s="2853">
        <v>100</v>
      </c>
      <c r="E185" s="222">
        <v>133.6</v>
      </c>
      <c r="F185" s="222">
        <v>131.69999999999999</v>
      </c>
      <c r="G185" s="222">
        <v>147.6</v>
      </c>
      <c r="H185" s="222">
        <v>157</v>
      </c>
      <c r="I185" s="222">
        <v>203.3</v>
      </c>
      <c r="J185" s="222">
        <v>195</v>
      </c>
      <c r="K185" s="222">
        <v>203</v>
      </c>
      <c r="L185" s="222">
        <v>209.7</v>
      </c>
      <c r="M185" s="222">
        <v>225.4</v>
      </c>
      <c r="N185" s="222">
        <v>224</v>
      </c>
      <c r="O185" s="222">
        <v>230</v>
      </c>
      <c r="P185" s="222">
        <v>243.3</v>
      </c>
      <c r="Q185" s="222">
        <v>274.89999999999998</v>
      </c>
      <c r="R185" s="222">
        <v>282</v>
      </c>
      <c r="S185" s="222">
        <v>267.3</v>
      </c>
      <c r="T185" s="222">
        <v>271</v>
      </c>
      <c r="U185" s="222">
        <v>255.6</v>
      </c>
      <c r="V185" s="222">
        <v>227</v>
      </c>
      <c r="W185" s="222">
        <v>227.2</v>
      </c>
      <c r="X185" s="222">
        <v>242.4</v>
      </c>
      <c r="Y185" s="222">
        <v>261.3</v>
      </c>
      <c r="Z185" s="222">
        <v>250.6</v>
      </c>
      <c r="AA185" s="222">
        <v>279.2</v>
      </c>
      <c r="AB185" s="2854">
        <v>278.89999999999998</v>
      </c>
      <c r="AC185" s="2854">
        <v>283.39999999999998</v>
      </c>
      <c r="AD185" s="2854">
        <v>290.8</v>
      </c>
      <c r="AE185" s="2854">
        <v>302.7</v>
      </c>
      <c r="AF185" s="2957">
        <v>346.9</v>
      </c>
      <c r="AG185" s="2958">
        <v>376.4</v>
      </c>
    </row>
    <row r="186" spans="2:33" ht="18" customHeight="1">
      <c r="B186" s="691"/>
      <c r="C186" s="700" t="s">
        <v>868</v>
      </c>
      <c r="D186" s="2855" t="s">
        <v>48</v>
      </c>
      <c r="E186" s="2856" t="s">
        <v>48</v>
      </c>
      <c r="F186" s="2856" t="s">
        <v>48</v>
      </c>
      <c r="G186" s="2856" t="s">
        <v>48</v>
      </c>
      <c r="H186" s="2856" t="s">
        <v>48</v>
      </c>
      <c r="I186" s="1692">
        <v>100</v>
      </c>
      <c r="J186" s="2851">
        <v>95.9</v>
      </c>
      <c r="K186" s="2851">
        <v>99.8</v>
      </c>
      <c r="L186" s="2851">
        <v>103.1</v>
      </c>
      <c r="M186" s="2851">
        <v>110.8</v>
      </c>
      <c r="N186" s="2851">
        <v>110.1</v>
      </c>
      <c r="O186" s="2851">
        <v>113.1</v>
      </c>
      <c r="P186" s="2851">
        <v>119.7</v>
      </c>
      <c r="Q186" s="2851">
        <v>135.30000000000001</v>
      </c>
      <c r="R186" s="2851">
        <v>138.80000000000001</v>
      </c>
      <c r="S186" s="2851">
        <v>131.6</v>
      </c>
      <c r="T186" s="2851">
        <v>133.4</v>
      </c>
      <c r="U186" s="2851">
        <v>125.8</v>
      </c>
      <c r="V186" s="2851">
        <v>111.7</v>
      </c>
      <c r="W186" s="2851">
        <v>111.8</v>
      </c>
      <c r="X186" s="2851">
        <v>119.3</v>
      </c>
      <c r="Y186" s="2851">
        <v>128.6</v>
      </c>
      <c r="Z186" s="2851">
        <v>123.3</v>
      </c>
      <c r="AA186" s="2851">
        <v>137.4</v>
      </c>
      <c r="AB186" s="2857">
        <v>137.30000000000001</v>
      </c>
      <c r="AC186" s="2857">
        <v>139.5</v>
      </c>
      <c r="AD186" s="2857">
        <v>143.1</v>
      </c>
      <c r="AE186" s="2857">
        <v>149</v>
      </c>
      <c r="AF186" s="2954">
        <v>170.8</v>
      </c>
      <c r="AG186" s="2955">
        <v>185.3</v>
      </c>
    </row>
    <row r="187" spans="2:33" ht="18" customHeight="1">
      <c r="B187" s="691"/>
      <c r="C187" s="700" t="s">
        <v>762</v>
      </c>
      <c r="D187" s="2855" t="s">
        <v>48</v>
      </c>
      <c r="E187" s="2856" t="s">
        <v>48</v>
      </c>
      <c r="F187" s="2856" t="s">
        <v>48</v>
      </c>
      <c r="G187" s="2856" t="s">
        <v>48</v>
      </c>
      <c r="H187" s="2856" t="s">
        <v>48</v>
      </c>
      <c r="I187" s="2856" t="s">
        <v>48</v>
      </c>
      <c r="J187" s="2856" t="s">
        <v>48</v>
      </c>
      <c r="K187" s="2856" t="s">
        <v>48</v>
      </c>
      <c r="L187" s="2856" t="s">
        <v>48</v>
      </c>
      <c r="M187" s="2856" t="s">
        <v>48</v>
      </c>
      <c r="N187" s="1692">
        <v>100</v>
      </c>
      <c r="O187" s="1692">
        <v>102.7</v>
      </c>
      <c r="P187" s="1692">
        <v>108.7</v>
      </c>
      <c r="Q187" s="1692">
        <v>122.8</v>
      </c>
      <c r="R187" s="1692">
        <v>126</v>
      </c>
      <c r="S187" s="1692">
        <v>119.4</v>
      </c>
      <c r="T187" s="1692">
        <v>121.1</v>
      </c>
      <c r="U187" s="1692">
        <v>114.2</v>
      </c>
      <c r="V187" s="1692">
        <v>101.4</v>
      </c>
      <c r="W187" s="1692">
        <v>101.5</v>
      </c>
      <c r="X187" s="1692">
        <v>108.3</v>
      </c>
      <c r="Y187" s="1692">
        <v>116.7</v>
      </c>
      <c r="Z187" s="1692">
        <v>111.9</v>
      </c>
      <c r="AA187" s="1692">
        <v>124.7</v>
      </c>
      <c r="AB187" s="2858">
        <v>124.6</v>
      </c>
      <c r="AC187" s="2858">
        <v>126.6</v>
      </c>
      <c r="AD187" s="2858">
        <v>129.9</v>
      </c>
      <c r="AE187" s="2858">
        <v>135.19999999999999</v>
      </c>
      <c r="AF187" s="826">
        <v>154.9</v>
      </c>
      <c r="AG187" s="2956">
        <v>168.1</v>
      </c>
    </row>
    <row r="188" spans="2:33" ht="18" customHeight="1">
      <c r="B188" s="691"/>
      <c r="C188" s="654" t="s">
        <v>863</v>
      </c>
      <c r="D188" s="2855" t="s">
        <v>48</v>
      </c>
      <c r="E188" s="2856" t="s">
        <v>48</v>
      </c>
      <c r="F188" s="2856" t="s">
        <v>48</v>
      </c>
      <c r="G188" s="2856" t="s">
        <v>48</v>
      </c>
      <c r="H188" s="2856" t="s">
        <v>48</v>
      </c>
      <c r="I188" s="2856" t="s">
        <v>48</v>
      </c>
      <c r="J188" s="2856" t="s">
        <v>48</v>
      </c>
      <c r="K188" s="2856" t="s">
        <v>48</v>
      </c>
      <c r="L188" s="2856" t="s">
        <v>48</v>
      </c>
      <c r="M188" s="2856" t="s">
        <v>48</v>
      </c>
      <c r="N188" s="2856" t="s">
        <v>48</v>
      </c>
      <c r="O188" s="2856" t="s">
        <v>48</v>
      </c>
      <c r="P188" s="2856" t="s">
        <v>48</v>
      </c>
      <c r="Q188" s="2856" t="s">
        <v>48</v>
      </c>
      <c r="R188" s="2856" t="s">
        <v>48</v>
      </c>
      <c r="S188" s="1692">
        <v>100</v>
      </c>
      <c r="T188" s="1692">
        <v>101.4</v>
      </c>
      <c r="U188" s="1692">
        <v>95.6</v>
      </c>
      <c r="V188" s="1692">
        <v>84.9</v>
      </c>
      <c r="W188" s="1692">
        <v>85</v>
      </c>
      <c r="X188" s="1692">
        <v>90.7</v>
      </c>
      <c r="Y188" s="1692">
        <v>97.8</v>
      </c>
      <c r="Z188" s="1692">
        <v>93.8</v>
      </c>
      <c r="AA188" s="1692">
        <v>104.5</v>
      </c>
      <c r="AB188" s="2858">
        <v>104.4</v>
      </c>
      <c r="AC188" s="2858">
        <v>106.1</v>
      </c>
      <c r="AD188" s="2858">
        <v>108.9</v>
      </c>
      <c r="AE188" s="2858">
        <v>113.4</v>
      </c>
      <c r="AF188" s="826">
        <v>130</v>
      </c>
      <c r="AG188" s="2956">
        <v>141.1</v>
      </c>
    </row>
    <row r="189" spans="2:33" ht="18" customHeight="1">
      <c r="B189" s="691"/>
      <c r="C189" s="654" t="s">
        <v>864</v>
      </c>
      <c r="D189" s="2855" t="s">
        <v>48</v>
      </c>
      <c r="E189" s="2856" t="s">
        <v>48</v>
      </c>
      <c r="F189" s="2856" t="s">
        <v>48</v>
      </c>
      <c r="G189" s="2856" t="s">
        <v>48</v>
      </c>
      <c r="H189" s="2856" t="s">
        <v>48</v>
      </c>
      <c r="I189" s="2856" t="s">
        <v>48</v>
      </c>
      <c r="J189" s="2856" t="s">
        <v>48</v>
      </c>
      <c r="K189" s="2856" t="s">
        <v>48</v>
      </c>
      <c r="L189" s="2856" t="s">
        <v>48</v>
      </c>
      <c r="M189" s="2856" t="s">
        <v>48</v>
      </c>
      <c r="N189" s="2856" t="s">
        <v>48</v>
      </c>
      <c r="O189" s="2856" t="s">
        <v>48</v>
      </c>
      <c r="P189" s="2856" t="s">
        <v>48</v>
      </c>
      <c r="Q189" s="2856" t="s">
        <v>48</v>
      </c>
      <c r="R189" s="2856" t="s">
        <v>48</v>
      </c>
      <c r="S189" s="2856" t="s">
        <v>48</v>
      </c>
      <c r="T189" s="2856" t="s">
        <v>48</v>
      </c>
      <c r="U189" s="2856" t="s">
        <v>48</v>
      </c>
      <c r="V189" s="2856" t="s">
        <v>48</v>
      </c>
      <c r="W189" s="2856" t="s">
        <v>48</v>
      </c>
      <c r="X189" s="1692">
        <v>100</v>
      </c>
      <c r="Y189" s="2858">
        <v>107.8</v>
      </c>
      <c r="Z189" s="2858">
        <v>103.4</v>
      </c>
      <c r="AA189" s="2858">
        <v>115.2</v>
      </c>
      <c r="AB189" s="2858">
        <v>115.1</v>
      </c>
      <c r="AC189" s="2858">
        <v>116.9</v>
      </c>
      <c r="AD189" s="2858">
        <v>119.9</v>
      </c>
      <c r="AE189" s="2858">
        <v>124.8</v>
      </c>
      <c r="AF189" s="826">
        <v>143</v>
      </c>
      <c r="AG189" s="2956">
        <v>155.19999999999999</v>
      </c>
    </row>
    <row r="190" spans="2:33" ht="18" customHeight="1">
      <c r="B190" s="691"/>
      <c r="C190" s="654" t="s">
        <v>865</v>
      </c>
      <c r="D190" s="2855" t="s">
        <v>48</v>
      </c>
      <c r="E190" s="2856" t="s">
        <v>48</v>
      </c>
      <c r="F190" s="2856" t="s">
        <v>48</v>
      </c>
      <c r="G190" s="2856" t="s">
        <v>48</v>
      </c>
      <c r="H190" s="2856" t="s">
        <v>48</v>
      </c>
      <c r="I190" s="2856" t="s">
        <v>48</v>
      </c>
      <c r="J190" s="2856" t="s">
        <v>48</v>
      </c>
      <c r="K190" s="2856" t="s">
        <v>48</v>
      </c>
      <c r="L190" s="2856" t="s">
        <v>48</v>
      </c>
      <c r="M190" s="2856" t="s">
        <v>48</v>
      </c>
      <c r="N190" s="2856" t="s">
        <v>48</v>
      </c>
      <c r="O190" s="2856" t="s">
        <v>48</v>
      </c>
      <c r="P190" s="2856" t="s">
        <v>48</v>
      </c>
      <c r="Q190" s="2856" t="s">
        <v>48</v>
      </c>
      <c r="R190" s="2856" t="s">
        <v>48</v>
      </c>
      <c r="S190" s="2856" t="s">
        <v>48</v>
      </c>
      <c r="T190" s="2856" t="s">
        <v>48</v>
      </c>
      <c r="U190" s="2856" t="s">
        <v>48</v>
      </c>
      <c r="V190" s="2856" t="s">
        <v>48</v>
      </c>
      <c r="W190" s="2856" t="s">
        <v>48</v>
      </c>
      <c r="X190" s="2856" t="s">
        <v>48</v>
      </c>
      <c r="Y190" s="2856" t="s">
        <v>48</v>
      </c>
      <c r="Z190" s="2856" t="s">
        <v>48</v>
      </c>
      <c r="AA190" s="2856" t="s">
        <v>48</v>
      </c>
      <c r="AB190" s="2856" t="s">
        <v>48</v>
      </c>
      <c r="AC190" s="2856" t="s">
        <v>48</v>
      </c>
      <c r="AD190" s="1692">
        <v>100</v>
      </c>
      <c r="AE190" s="2858">
        <v>104.1</v>
      </c>
      <c r="AF190" s="826">
        <v>119.3</v>
      </c>
      <c r="AG190" s="2956">
        <v>129.4</v>
      </c>
    </row>
    <row r="191" spans="2:33" ht="18" customHeight="1">
      <c r="B191" s="692" t="s">
        <v>244</v>
      </c>
      <c r="C191" s="700" t="s">
        <v>3</v>
      </c>
      <c r="D191" s="2842" t="s">
        <v>48</v>
      </c>
      <c r="E191" s="222">
        <v>104.5</v>
      </c>
      <c r="F191" s="222">
        <v>91.6</v>
      </c>
      <c r="G191" s="222">
        <v>111.7</v>
      </c>
      <c r="H191" s="222">
        <v>111.1</v>
      </c>
      <c r="I191" s="222">
        <v>55.5</v>
      </c>
      <c r="J191" s="2859">
        <v>101.9</v>
      </c>
      <c r="K191" s="2864">
        <v>110.9</v>
      </c>
      <c r="L191" s="2864">
        <v>97.4</v>
      </c>
      <c r="M191" s="2864">
        <v>88.5</v>
      </c>
      <c r="N191" s="2864">
        <v>104</v>
      </c>
      <c r="O191" s="2864">
        <v>106.6</v>
      </c>
      <c r="P191" s="2864">
        <v>108.2</v>
      </c>
      <c r="Q191" s="2864">
        <v>103.6</v>
      </c>
      <c r="R191" s="2864">
        <v>100.3</v>
      </c>
      <c r="S191" s="2865">
        <v>83.9</v>
      </c>
      <c r="T191" s="2864">
        <v>103.4</v>
      </c>
      <c r="U191" s="2864">
        <v>127.5</v>
      </c>
      <c r="V191" s="126">
        <v>108.1</v>
      </c>
      <c r="W191" s="126">
        <v>104.7</v>
      </c>
      <c r="X191" s="1294">
        <v>101</v>
      </c>
      <c r="Y191" s="2827">
        <v>93.6</v>
      </c>
      <c r="Z191" s="2827">
        <v>110.6</v>
      </c>
      <c r="AA191" s="2827">
        <v>103.8</v>
      </c>
      <c r="AB191" s="2827">
        <v>96.6</v>
      </c>
      <c r="AC191" s="2827">
        <v>99.2</v>
      </c>
      <c r="AD191" s="2827">
        <v>89.3</v>
      </c>
      <c r="AE191" s="2827">
        <v>109.6</v>
      </c>
      <c r="AF191" s="2008">
        <v>106.9</v>
      </c>
      <c r="AG191" s="2952">
        <v>101.9</v>
      </c>
    </row>
    <row r="192" spans="2:33" ht="18" customHeight="1">
      <c r="B192" s="691"/>
      <c r="C192" s="700" t="s">
        <v>149</v>
      </c>
      <c r="D192" s="2853">
        <v>100</v>
      </c>
      <c r="E192" s="222">
        <v>104.5</v>
      </c>
      <c r="F192" s="222">
        <v>95.7</v>
      </c>
      <c r="G192" s="222">
        <v>106.9</v>
      </c>
      <c r="H192" s="222">
        <v>118.8</v>
      </c>
      <c r="I192" s="222">
        <v>65.900000000000006</v>
      </c>
      <c r="J192" s="222">
        <v>67.2</v>
      </c>
      <c r="K192" s="222">
        <v>74.5</v>
      </c>
      <c r="L192" s="222">
        <v>72.599999999999994</v>
      </c>
      <c r="M192" s="222">
        <v>64.3</v>
      </c>
      <c r="N192" s="222">
        <v>66.900000000000006</v>
      </c>
      <c r="O192" s="222">
        <v>71.3</v>
      </c>
      <c r="P192" s="222">
        <v>77.099999999999994</v>
      </c>
      <c r="Q192" s="222">
        <v>79.900000000000006</v>
      </c>
      <c r="R192" s="222">
        <v>80.099999999999994</v>
      </c>
      <c r="S192" s="222">
        <v>67.2</v>
      </c>
      <c r="T192" s="222">
        <v>69.5</v>
      </c>
      <c r="U192" s="222">
        <v>88.6</v>
      </c>
      <c r="V192" s="222">
        <v>95.8</v>
      </c>
      <c r="W192" s="222">
        <v>100.3</v>
      </c>
      <c r="X192" s="222">
        <v>101.3</v>
      </c>
      <c r="Y192" s="222">
        <v>94.8</v>
      </c>
      <c r="Z192" s="222">
        <v>104.8</v>
      </c>
      <c r="AA192" s="222">
        <v>108.8</v>
      </c>
      <c r="AB192" s="2854">
        <v>105.1</v>
      </c>
      <c r="AC192" s="2854">
        <v>104.3</v>
      </c>
      <c r="AD192" s="2854">
        <v>93.1</v>
      </c>
      <c r="AE192" s="2854">
        <v>102</v>
      </c>
      <c r="AF192" s="2957">
        <v>109</v>
      </c>
      <c r="AG192" s="2958">
        <v>111.1</v>
      </c>
    </row>
    <row r="193" spans="2:33" ht="18" customHeight="1">
      <c r="B193" s="691"/>
      <c r="C193" s="700" t="s">
        <v>868</v>
      </c>
      <c r="D193" s="2855" t="s">
        <v>48</v>
      </c>
      <c r="E193" s="2856" t="s">
        <v>48</v>
      </c>
      <c r="F193" s="2856" t="s">
        <v>48</v>
      </c>
      <c r="G193" s="2856" t="s">
        <v>48</v>
      </c>
      <c r="H193" s="2856" t="s">
        <v>48</v>
      </c>
      <c r="I193" s="1692">
        <v>100</v>
      </c>
      <c r="J193" s="2851">
        <v>101.9</v>
      </c>
      <c r="K193" s="2851">
        <v>113</v>
      </c>
      <c r="L193" s="2851">
        <v>110.1</v>
      </c>
      <c r="M193" s="2851">
        <v>97.4</v>
      </c>
      <c r="N193" s="2851">
        <v>101.3</v>
      </c>
      <c r="O193" s="2851">
        <v>108</v>
      </c>
      <c r="P193" s="2851">
        <v>116.9</v>
      </c>
      <c r="Q193" s="2851">
        <v>121.1</v>
      </c>
      <c r="R193" s="2851">
        <v>121.5</v>
      </c>
      <c r="S193" s="2851">
        <v>101.9</v>
      </c>
      <c r="T193" s="2851">
        <v>105.4</v>
      </c>
      <c r="U193" s="2851">
        <v>134.4</v>
      </c>
      <c r="V193" s="2851">
        <v>145.30000000000001</v>
      </c>
      <c r="W193" s="2851">
        <v>152.1</v>
      </c>
      <c r="X193" s="2851">
        <v>153.6</v>
      </c>
      <c r="Y193" s="2851">
        <v>143.80000000000001</v>
      </c>
      <c r="Z193" s="2851">
        <v>159</v>
      </c>
      <c r="AA193" s="2851">
        <v>165</v>
      </c>
      <c r="AB193" s="2857">
        <v>159.4</v>
      </c>
      <c r="AC193" s="2857">
        <v>158.1</v>
      </c>
      <c r="AD193" s="2857">
        <v>141.19999999999999</v>
      </c>
      <c r="AE193" s="2857">
        <v>154.80000000000001</v>
      </c>
      <c r="AF193" s="2954">
        <v>165.5</v>
      </c>
      <c r="AG193" s="2955">
        <v>168.6</v>
      </c>
    </row>
    <row r="194" spans="2:33" ht="18" customHeight="1">
      <c r="B194" s="691"/>
      <c r="C194" s="700" t="s">
        <v>762</v>
      </c>
      <c r="D194" s="2855" t="s">
        <v>48</v>
      </c>
      <c r="E194" s="2856" t="s">
        <v>48</v>
      </c>
      <c r="F194" s="2856" t="s">
        <v>48</v>
      </c>
      <c r="G194" s="2856" t="s">
        <v>48</v>
      </c>
      <c r="H194" s="2856" t="s">
        <v>48</v>
      </c>
      <c r="I194" s="2856" t="s">
        <v>48</v>
      </c>
      <c r="J194" s="2856" t="s">
        <v>48</v>
      </c>
      <c r="K194" s="2856" t="s">
        <v>48</v>
      </c>
      <c r="L194" s="2856" t="s">
        <v>48</v>
      </c>
      <c r="M194" s="2856" t="s">
        <v>48</v>
      </c>
      <c r="N194" s="1692">
        <v>100</v>
      </c>
      <c r="O194" s="1692">
        <v>106.6</v>
      </c>
      <c r="P194" s="1692">
        <v>115.3</v>
      </c>
      <c r="Q194" s="1692">
        <v>119.5</v>
      </c>
      <c r="R194" s="1692">
        <v>119.9</v>
      </c>
      <c r="S194" s="1692">
        <v>100.6</v>
      </c>
      <c r="T194" s="1692">
        <v>104</v>
      </c>
      <c r="U194" s="1692">
        <v>132.6</v>
      </c>
      <c r="V194" s="1692">
        <v>143.30000000000001</v>
      </c>
      <c r="W194" s="1692">
        <v>150</v>
      </c>
      <c r="X194" s="1692">
        <v>151.5</v>
      </c>
      <c r="Y194" s="1692">
        <v>141.80000000000001</v>
      </c>
      <c r="Z194" s="1692">
        <v>156.80000000000001</v>
      </c>
      <c r="AA194" s="1692">
        <v>162.80000000000001</v>
      </c>
      <c r="AB194" s="2858">
        <v>157.30000000000001</v>
      </c>
      <c r="AC194" s="2858">
        <v>156</v>
      </c>
      <c r="AD194" s="2858">
        <v>139.30000000000001</v>
      </c>
      <c r="AE194" s="2858">
        <v>152.69999999999999</v>
      </c>
      <c r="AF194" s="826">
        <v>163.19999999999999</v>
      </c>
      <c r="AG194" s="2956">
        <v>166.3</v>
      </c>
    </row>
    <row r="195" spans="2:33" ht="18" customHeight="1">
      <c r="B195" s="691"/>
      <c r="C195" s="654" t="s">
        <v>863</v>
      </c>
      <c r="D195" s="2855" t="s">
        <v>48</v>
      </c>
      <c r="E195" s="2856" t="s">
        <v>48</v>
      </c>
      <c r="F195" s="2856" t="s">
        <v>48</v>
      </c>
      <c r="G195" s="2856" t="s">
        <v>48</v>
      </c>
      <c r="H195" s="2856" t="s">
        <v>48</v>
      </c>
      <c r="I195" s="2856" t="s">
        <v>48</v>
      </c>
      <c r="J195" s="2856" t="s">
        <v>48</v>
      </c>
      <c r="K195" s="2856" t="s">
        <v>48</v>
      </c>
      <c r="L195" s="2856" t="s">
        <v>48</v>
      </c>
      <c r="M195" s="2856" t="s">
        <v>48</v>
      </c>
      <c r="N195" s="2856" t="s">
        <v>48</v>
      </c>
      <c r="O195" s="2856" t="s">
        <v>48</v>
      </c>
      <c r="P195" s="2856" t="s">
        <v>48</v>
      </c>
      <c r="Q195" s="2856" t="s">
        <v>48</v>
      </c>
      <c r="R195" s="2856" t="s">
        <v>48</v>
      </c>
      <c r="S195" s="1692">
        <v>100</v>
      </c>
      <c r="T195" s="1692">
        <v>103.4</v>
      </c>
      <c r="U195" s="1692">
        <v>131.80000000000001</v>
      </c>
      <c r="V195" s="1692">
        <v>142.5</v>
      </c>
      <c r="W195" s="1692">
        <v>149.19999999999999</v>
      </c>
      <c r="X195" s="1692">
        <v>150.69999999999999</v>
      </c>
      <c r="Y195" s="1692">
        <v>141.1</v>
      </c>
      <c r="Z195" s="1692">
        <v>156.1</v>
      </c>
      <c r="AA195" s="1692">
        <v>162</v>
      </c>
      <c r="AB195" s="2858">
        <v>156.5</v>
      </c>
      <c r="AC195" s="2858">
        <v>155.19999999999999</v>
      </c>
      <c r="AD195" s="2858">
        <v>138.6</v>
      </c>
      <c r="AE195" s="2858">
        <v>151.9</v>
      </c>
      <c r="AF195" s="826">
        <v>162.4</v>
      </c>
      <c r="AG195" s="2956">
        <v>165.5</v>
      </c>
    </row>
    <row r="196" spans="2:33" ht="18" customHeight="1">
      <c r="B196" s="691"/>
      <c r="C196" s="654" t="s">
        <v>864</v>
      </c>
      <c r="D196" s="2855" t="s">
        <v>48</v>
      </c>
      <c r="E196" s="2856" t="s">
        <v>48</v>
      </c>
      <c r="F196" s="2856" t="s">
        <v>48</v>
      </c>
      <c r="G196" s="2856" t="s">
        <v>48</v>
      </c>
      <c r="H196" s="2856" t="s">
        <v>48</v>
      </c>
      <c r="I196" s="2856" t="s">
        <v>48</v>
      </c>
      <c r="J196" s="2856" t="s">
        <v>48</v>
      </c>
      <c r="K196" s="2856" t="s">
        <v>48</v>
      </c>
      <c r="L196" s="2856" t="s">
        <v>48</v>
      </c>
      <c r="M196" s="2856" t="s">
        <v>48</v>
      </c>
      <c r="N196" s="2856" t="s">
        <v>48</v>
      </c>
      <c r="O196" s="2856" t="s">
        <v>48</v>
      </c>
      <c r="P196" s="2856" t="s">
        <v>48</v>
      </c>
      <c r="Q196" s="2856" t="s">
        <v>48</v>
      </c>
      <c r="R196" s="2856" t="s">
        <v>48</v>
      </c>
      <c r="S196" s="2856" t="s">
        <v>48</v>
      </c>
      <c r="T196" s="2856" t="s">
        <v>48</v>
      </c>
      <c r="U196" s="2856" t="s">
        <v>48</v>
      </c>
      <c r="V196" s="2856" t="s">
        <v>48</v>
      </c>
      <c r="W196" s="2856" t="s">
        <v>48</v>
      </c>
      <c r="X196" s="1692">
        <v>100</v>
      </c>
      <c r="Y196" s="2858">
        <v>93.6</v>
      </c>
      <c r="Z196" s="2858">
        <v>103.5</v>
      </c>
      <c r="AA196" s="2858">
        <v>107.4</v>
      </c>
      <c r="AB196" s="2858">
        <v>103.7</v>
      </c>
      <c r="AC196" s="2858">
        <v>102.9</v>
      </c>
      <c r="AD196" s="2858">
        <v>91.9</v>
      </c>
      <c r="AE196" s="2858">
        <v>100.7</v>
      </c>
      <c r="AF196" s="826">
        <v>107.6</v>
      </c>
      <c r="AG196" s="2956">
        <v>109.6</v>
      </c>
    </row>
    <row r="197" spans="2:33" ht="18" customHeight="1">
      <c r="B197" s="691"/>
      <c r="C197" s="654" t="s">
        <v>865</v>
      </c>
      <c r="D197" s="2855" t="s">
        <v>48</v>
      </c>
      <c r="E197" s="2856" t="s">
        <v>48</v>
      </c>
      <c r="F197" s="2856" t="s">
        <v>48</v>
      </c>
      <c r="G197" s="2856" t="s">
        <v>48</v>
      </c>
      <c r="H197" s="2856" t="s">
        <v>48</v>
      </c>
      <c r="I197" s="2856" t="s">
        <v>48</v>
      </c>
      <c r="J197" s="2856" t="s">
        <v>48</v>
      </c>
      <c r="K197" s="2856" t="s">
        <v>48</v>
      </c>
      <c r="L197" s="2856" t="s">
        <v>48</v>
      </c>
      <c r="M197" s="2856" t="s">
        <v>48</v>
      </c>
      <c r="N197" s="2856" t="s">
        <v>48</v>
      </c>
      <c r="O197" s="2856" t="s">
        <v>48</v>
      </c>
      <c r="P197" s="2856" t="s">
        <v>48</v>
      </c>
      <c r="Q197" s="2856" t="s">
        <v>48</v>
      </c>
      <c r="R197" s="2856" t="s">
        <v>48</v>
      </c>
      <c r="S197" s="2856" t="s">
        <v>48</v>
      </c>
      <c r="T197" s="2856" t="s">
        <v>48</v>
      </c>
      <c r="U197" s="2856" t="s">
        <v>48</v>
      </c>
      <c r="V197" s="2856" t="s">
        <v>48</v>
      </c>
      <c r="W197" s="2856" t="s">
        <v>48</v>
      </c>
      <c r="X197" s="2856" t="s">
        <v>48</v>
      </c>
      <c r="Y197" s="2856" t="s">
        <v>48</v>
      </c>
      <c r="Z197" s="2856" t="s">
        <v>48</v>
      </c>
      <c r="AA197" s="2856" t="s">
        <v>48</v>
      </c>
      <c r="AB197" s="2856" t="s">
        <v>48</v>
      </c>
      <c r="AC197" s="2856" t="s">
        <v>48</v>
      </c>
      <c r="AD197" s="1692">
        <v>100</v>
      </c>
      <c r="AE197" s="2858">
        <v>109.6</v>
      </c>
      <c r="AF197" s="826">
        <v>117.2</v>
      </c>
      <c r="AG197" s="2956">
        <v>119.4</v>
      </c>
    </row>
    <row r="198" spans="2:33" ht="28.8">
      <c r="B198" s="692" t="s">
        <v>284</v>
      </c>
      <c r="C198" s="700" t="s">
        <v>3</v>
      </c>
      <c r="D198" s="2842" t="s">
        <v>48</v>
      </c>
      <c r="E198" s="222">
        <v>103.6</v>
      </c>
      <c r="F198" s="222">
        <v>105.8</v>
      </c>
      <c r="G198" s="222">
        <v>104.4</v>
      </c>
      <c r="H198" s="222">
        <v>128.30000000000001</v>
      </c>
      <c r="I198" s="222">
        <v>102.4</v>
      </c>
      <c r="J198" s="2859">
        <v>104</v>
      </c>
      <c r="K198" s="2864">
        <v>101.6</v>
      </c>
      <c r="L198" s="2864">
        <v>104.7</v>
      </c>
      <c r="M198" s="2864">
        <v>106.7</v>
      </c>
      <c r="N198" s="2864">
        <v>114.9</v>
      </c>
      <c r="O198" s="2864">
        <v>106.9</v>
      </c>
      <c r="P198" s="2864">
        <v>111.3</v>
      </c>
      <c r="Q198" s="2864">
        <v>106.8</v>
      </c>
      <c r="R198" s="2864">
        <v>103.4</v>
      </c>
      <c r="S198" s="2865">
        <v>141.19999999999999</v>
      </c>
      <c r="T198" s="2864">
        <v>101.8</v>
      </c>
      <c r="U198" s="2864">
        <v>100</v>
      </c>
      <c r="V198" s="126">
        <v>109.8</v>
      </c>
      <c r="W198" s="126">
        <v>98.9</v>
      </c>
      <c r="X198" s="1294">
        <v>102.4</v>
      </c>
      <c r="Y198" s="2827">
        <v>102.8</v>
      </c>
      <c r="Z198" s="2827">
        <v>102.1</v>
      </c>
      <c r="AA198" s="2827">
        <v>116.2</v>
      </c>
      <c r="AB198" s="2827">
        <v>109.7</v>
      </c>
      <c r="AC198" s="2827">
        <v>98.1</v>
      </c>
      <c r="AD198" s="2827">
        <v>75</v>
      </c>
      <c r="AE198" s="2827">
        <v>105.6</v>
      </c>
      <c r="AF198" s="2008">
        <v>93.3</v>
      </c>
      <c r="AG198" s="2952">
        <v>156.30000000000001</v>
      </c>
    </row>
    <row r="199" spans="2:33" ht="18" customHeight="1">
      <c r="B199" s="691"/>
      <c r="C199" s="700" t="s">
        <v>149</v>
      </c>
      <c r="D199" s="2853">
        <v>100</v>
      </c>
      <c r="E199" s="222">
        <v>103.6</v>
      </c>
      <c r="F199" s="222">
        <v>109.6</v>
      </c>
      <c r="G199" s="222">
        <v>114.4</v>
      </c>
      <c r="H199" s="222">
        <v>146.80000000000001</v>
      </c>
      <c r="I199" s="222">
        <v>150.30000000000001</v>
      </c>
      <c r="J199" s="222">
        <v>156.30000000000001</v>
      </c>
      <c r="K199" s="222">
        <v>158.80000000000001</v>
      </c>
      <c r="L199" s="222">
        <v>166.3</v>
      </c>
      <c r="M199" s="222">
        <v>177.4</v>
      </c>
      <c r="N199" s="222">
        <v>203.8</v>
      </c>
      <c r="O199" s="222">
        <v>217.9</v>
      </c>
      <c r="P199" s="222">
        <v>242.5</v>
      </c>
      <c r="Q199" s="222">
        <v>259</v>
      </c>
      <c r="R199" s="222">
        <v>267.8</v>
      </c>
      <c r="S199" s="222">
        <v>378.1</v>
      </c>
      <c r="T199" s="222">
        <v>384.9</v>
      </c>
      <c r="U199" s="222">
        <v>384.9</v>
      </c>
      <c r="V199" s="222">
        <v>422.6</v>
      </c>
      <c r="W199" s="222">
        <v>418</v>
      </c>
      <c r="X199" s="222">
        <v>428</v>
      </c>
      <c r="Y199" s="222">
        <v>440</v>
      </c>
      <c r="Z199" s="222">
        <v>449.2</v>
      </c>
      <c r="AA199" s="222">
        <v>522</v>
      </c>
      <c r="AB199" s="2854">
        <v>572.6</v>
      </c>
      <c r="AC199" s="2854">
        <v>561.70000000000005</v>
      </c>
      <c r="AD199" s="2854">
        <v>421.3</v>
      </c>
      <c r="AE199" s="2854">
        <v>444.9</v>
      </c>
      <c r="AF199" s="2957">
        <v>415.1</v>
      </c>
      <c r="AG199" s="2958">
        <v>648.79999999999995</v>
      </c>
    </row>
    <row r="200" spans="2:33" ht="18" customHeight="1">
      <c r="B200" s="691"/>
      <c r="C200" s="700" t="s">
        <v>868</v>
      </c>
      <c r="D200" s="2855" t="s">
        <v>48</v>
      </c>
      <c r="E200" s="2856" t="s">
        <v>48</v>
      </c>
      <c r="F200" s="2856" t="s">
        <v>48</v>
      </c>
      <c r="G200" s="2856" t="s">
        <v>48</v>
      </c>
      <c r="H200" s="2856" t="s">
        <v>48</v>
      </c>
      <c r="I200" s="1692">
        <v>100</v>
      </c>
      <c r="J200" s="2851">
        <v>104</v>
      </c>
      <c r="K200" s="2851">
        <v>105.7</v>
      </c>
      <c r="L200" s="2851">
        <v>110.7</v>
      </c>
      <c r="M200" s="2851">
        <v>118.1</v>
      </c>
      <c r="N200" s="2851">
        <v>135.69999999999999</v>
      </c>
      <c r="O200" s="2851">
        <v>145.1</v>
      </c>
      <c r="P200" s="2851">
        <v>161.5</v>
      </c>
      <c r="Q200" s="2851">
        <v>172.5</v>
      </c>
      <c r="R200" s="2851">
        <v>178.4</v>
      </c>
      <c r="S200" s="2851">
        <v>251.9</v>
      </c>
      <c r="T200" s="2851">
        <v>256.39999999999998</v>
      </c>
      <c r="U200" s="2851">
        <v>256.39999999999998</v>
      </c>
      <c r="V200" s="2851">
        <v>281.5</v>
      </c>
      <c r="W200" s="2851">
        <v>278.39999999999998</v>
      </c>
      <c r="X200" s="2851">
        <v>285.10000000000002</v>
      </c>
      <c r="Y200" s="2851">
        <v>293.10000000000002</v>
      </c>
      <c r="Z200" s="2851">
        <v>299.3</v>
      </c>
      <c r="AA200" s="2851">
        <v>347.8</v>
      </c>
      <c r="AB200" s="2857">
        <v>381.5</v>
      </c>
      <c r="AC200" s="2857">
        <v>374.3</v>
      </c>
      <c r="AD200" s="2857">
        <v>280.7</v>
      </c>
      <c r="AE200" s="2857">
        <v>296.39999999999998</v>
      </c>
      <c r="AF200" s="2954">
        <v>276.5</v>
      </c>
      <c r="AG200" s="2955">
        <v>432.2</v>
      </c>
    </row>
    <row r="201" spans="2:33" ht="18" customHeight="1">
      <c r="B201" s="691"/>
      <c r="C201" s="700" t="s">
        <v>762</v>
      </c>
      <c r="D201" s="2855" t="s">
        <v>48</v>
      </c>
      <c r="E201" s="2856" t="s">
        <v>48</v>
      </c>
      <c r="F201" s="2856" t="s">
        <v>48</v>
      </c>
      <c r="G201" s="2856" t="s">
        <v>48</v>
      </c>
      <c r="H201" s="2856" t="s">
        <v>48</v>
      </c>
      <c r="I201" s="2856" t="s">
        <v>48</v>
      </c>
      <c r="J201" s="2856" t="s">
        <v>48</v>
      </c>
      <c r="K201" s="2856" t="s">
        <v>48</v>
      </c>
      <c r="L201" s="2856" t="s">
        <v>48</v>
      </c>
      <c r="M201" s="2856" t="s">
        <v>48</v>
      </c>
      <c r="N201" s="1692">
        <v>100</v>
      </c>
      <c r="O201" s="1692">
        <v>106.9</v>
      </c>
      <c r="P201" s="1692">
        <v>119</v>
      </c>
      <c r="Q201" s="1692">
        <v>127.1</v>
      </c>
      <c r="R201" s="1692">
        <v>131.4</v>
      </c>
      <c r="S201" s="1692">
        <v>185.5</v>
      </c>
      <c r="T201" s="1692">
        <v>188.8</v>
      </c>
      <c r="U201" s="1692">
        <v>188.8</v>
      </c>
      <c r="V201" s="1692">
        <v>207.3</v>
      </c>
      <c r="W201" s="1692">
        <v>205</v>
      </c>
      <c r="X201" s="1692">
        <v>209.9</v>
      </c>
      <c r="Y201" s="1692">
        <v>215.8</v>
      </c>
      <c r="Z201" s="1692">
        <v>220.3</v>
      </c>
      <c r="AA201" s="1692">
        <v>256</v>
      </c>
      <c r="AB201" s="2858">
        <v>280.8</v>
      </c>
      <c r="AC201" s="2858">
        <v>275.5</v>
      </c>
      <c r="AD201" s="2858">
        <v>206.6</v>
      </c>
      <c r="AE201" s="2858">
        <v>218.2</v>
      </c>
      <c r="AF201" s="826">
        <v>203.6</v>
      </c>
      <c r="AG201" s="2956">
        <v>318.2</v>
      </c>
    </row>
    <row r="202" spans="2:33" ht="18" customHeight="1">
      <c r="B202" s="691"/>
      <c r="C202" s="654" t="s">
        <v>863</v>
      </c>
      <c r="D202" s="2855" t="s">
        <v>48</v>
      </c>
      <c r="E202" s="2856" t="s">
        <v>48</v>
      </c>
      <c r="F202" s="2856" t="s">
        <v>48</v>
      </c>
      <c r="G202" s="2856" t="s">
        <v>48</v>
      </c>
      <c r="H202" s="2856" t="s">
        <v>48</v>
      </c>
      <c r="I202" s="2856" t="s">
        <v>48</v>
      </c>
      <c r="J202" s="2856" t="s">
        <v>48</v>
      </c>
      <c r="K202" s="2856" t="s">
        <v>48</v>
      </c>
      <c r="L202" s="2856" t="s">
        <v>48</v>
      </c>
      <c r="M202" s="2856" t="s">
        <v>48</v>
      </c>
      <c r="N202" s="2856" t="s">
        <v>48</v>
      </c>
      <c r="O202" s="2856" t="s">
        <v>48</v>
      </c>
      <c r="P202" s="2856" t="s">
        <v>48</v>
      </c>
      <c r="Q202" s="2856" t="s">
        <v>48</v>
      </c>
      <c r="R202" s="2856" t="s">
        <v>48</v>
      </c>
      <c r="S202" s="1692">
        <v>100</v>
      </c>
      <c r="T202" s="1692">
        <v>101.8</v>
      </c>
      <c r="U202" s="1692">
        <v>101.8</v>
      </c>
      <c r="V202" s="1692">
        <v>111.8</v>
      </c>
      <c r="W202" s="1692">
        <v>110.6</v>
      </c>
      <c r="X202" s="1692">
        <v>113.3</v>
      </c>
      <c r="Y202" s="1692">
        <v>116.5</v>
      </c>
      <c r="Z202" s="1692">
        <v>118.9</v>
      </c>
      <c r="AA202" s="1692">
        <v>138.19999999999999</v>
      </c>
      <c r="AB202" s="2858">
        <v>151.6</v>
      </c>
      <c r="AC202" s="2858">
        <v>148.69999999999999</v>
      </c>
      <c r="AD202" s="2858">
        <v>111.5</v>
      </c>
      <c r="AE202" s="2858">
        <v>117.7</v>
      </c>
      <c r="AF202" s="826">
        <v>109.8</v>
      </c>
      <c r="AG202" s="2956">
        <v>171.6</v>
      </c>
    </row>
    <row r="203" spans="2:33" ht="18" customHeight="1">
      <c r="B203" s="691"/>
      <c r="C203" s="654" t="s">
        <v>864</v>
      </c>
      <c r="D203" s="2855" t="s">
        <v>48</v>
      </c>
      <c r="E203" s="2856" t="s">
        <v>48</v>
      </c>
      <c r="F203" s="2856" t="s">
        <v>48</v>
      </c>
      <c r="G203" s="2856" t="s">
        <v>48</v>
      </c>
      <c r="H203" s="2856" t="s">
        <v>48</v>
      </c>
      <c r="I203" s="2856" t="s">
        <v>48</v>
      </c>
      <c r="J203" s="2856" t="s">
        <v>48</v>
      </c>
      <c r="K203" s="2856" t="s">
        <v>48</v>
      </c>
      <c r="L203" s="2856" t="s">
        <v>48</v>
      </c>
      <c r="M203" s="2856" t="s">
        <v>48</v>
      </c>
      <c r="N203" s="2856" t="s">
        <v>48</v>
      </c>
      <c r="O203" s="2856" t="s">
        <v>48</v>
      </c>
      <c r="P203" s="2856" t="s">
        <v>48</v>
      </c>
      <c r="Q203" s="2856" t="s">
        <v>48</v>
      </c>
      <c r="R203" s="2856" t="s">
        <v>48</v>
      </c>
      <c r="S203" s="2856" t="s">
        <v>48</v>
      </c>
      <c r="T203" s="2856" t="s">
        <v>48</v>
      </c>
      <c r="U203" s="2856" t="s">
        <v>48</v>
      </c>
      <c r="V203" s="2856" t="s">
        <v>48</v>
      </c>
      <c r="W203" s="2856" t="s">
        <v>48</v>
      </c>
      <c r="X203" s="1692">
        <v>100</v>
      </c>
      <c r="Y203" s="2858">
        <v>102.8</v>
      </c>
      <c r="Z203" s="2858">
        <v>105</v>
      </c>
      <c r="AA203" s="2858">
        <v>122</v>
      </c>
      <c r="AB203" s="2858">
        <v>133.80000000000001</v>
      </c>
      <c r="AC203" s="2858">
        <v>131.30000000000001</v>
      </c>
      <c r="AD203" s="2858">
        <v>98.5</v>
      </c>
      <c r="AE203" s="2858">
        <v>104</v>
      </c>
      <c r="AF203" s="826">
        <v>97</v>
      </c>
      <c r="AG203" s="2956">
        <v>151.6</v>
      </c>
    </row>
    <row r="204" spans="2:33" ht="18" customHeight="1">
      <c r="B204" s="691"/>
      <c r="C204" s="654" t="s">
        <v>865</v>
      </c>
      <c r="D204" s="2855" t="s">
        <v>48</v>
      </c>
      <c r="E204" s="2856" t="s">
        <v>48</v>
      </c>
      <c r="F204" s="2856" t="s">
        <v>48</v>
      </c>
      <c r="G204" s="2856" t="s">
        <v>48</v>
      </c>
      <c r="H204" s="2856" t="s">
        <v>48</v>
      </c>
      <c r="I204" s="2856" t="s">
        <v>48</v>
      </c>
      <c r="J204" s="2856" t="s">
        <v>48</v>
      </c>
      <c r="K204" s="2856" t="s">
        <v>48</v>
      </c>
      <c r="L204" s="2856" t="s">
        <v>48</v>
      </c>
      <c r="M204" s="2856" t="s">
        <v>48</v>
      </c>
      <c r="N204" s="2856" t="s">
        <v>48</v>
      </c>
      <c r="O204" s="2856" t="s">
        <v>48</v>
      </c>
      <c r="P204" s="2856" t="s">
        <v>48</v>
      </c>
      <c r="Q204" s="2856" t="s">
        <v>48</v>
      </c>
      <c r="R204" s="2856" t="s">
        <v>48</v>
      </c>
      <c r="S204" s="2856" t="s">
        <v>48</v>
      </c>
      <c r="T204" s="2856" t="s">
        <v>48</v>
      </c>
      <c r="U204" s="2856" t="s">
        <v>48</v>
      </c>
      <c r="V204" s="2856" t="s">
        <v>48</v>
      </c>
      <c r="W204" s="2856" t="s">
        <v>48</v>
      </c>
      <c r="X204" s="2856" t="s">
        <v>48</v>
      </c>
      <c r="Y204" s="2856" t="s">
        <v>48</v>
      </c>
      <c r="Z204" s="2856" t="s">
        <v>48</v>
      </c>
      <c r="AA204" s="2856" t="s">
        <v>48</v>
      </c>
      <c r="AB204" s="2856" t="s">
        <v>48</v>
      </c>
      <c r="AC204" s="2856" t="s">
        <v>48</v>
      </c>
      <c r="AD204" s="1692">
        <v>100</v>
      </c>
      <c r="AE204" s="2858">
        <v>105.6</v>
      </c>
      <c r="AF204" s="826">
        <v>98.5</v>
      </c>
      <c r="AG204" s="2956">
        <v>154</v>
      </c>
    </row>
    <row r="205" spans="2:33" ht="18" customHeight="1">
      <c r="B205" s="545" t="s">
        <v>909</v>
      </c>
      <c r="C205" s="700" t="s">
        <v>3</v>
      </c>
      <c r="D205" s="2860" t="s">
        <v>48</v>
      </c>
      <c r="E205" s="1593">
        <v>109.4</v>
      </c>
      <c r="F205" s="1593">
        <v>108.5</v>
      </c>
      <c r="G205" s="1593">
        <v>106.1</v>
      </c>
      <c r="H205" s="1593">
        <v>105.4</v>
      </c>
      <c r="I205" s="1593">
        <v>103.4</v>
      </c>
      <c r="J205" s="2859">
        <v>98.7</v>
      </c>
      <c r="K205" s="1692">
        <v>101.4</v>
      </c>
      <c r="L205" s="1692">
        <v>102.4</v>
      </c>
      <c r="M205" s="1692">
        <v>106.3</v>
      </c>
      <c r="N205" s="1692">
        <v>102.2</v>
      </c>
      <c r="O205" s="1692">
        <v>107.3</v>
      </c>
      <c r="P205" s="1692">
        <v>109</v>
      </c>
      <c r="Q205" s="78">
        <v>105.4</v>
      </c>
      <c r="R205" s="78">
        <v>99.5</v>
      </c>
      <c r="S205" s="1692">
        <v>104.1</v>
      </c>
      <c r="T205" s="78">
        <v>104.3</v>
      </c>
      <c r="U205" s="78">
        <v>99.5</v>
      </c>
      <c r="V205" s="126">
        <v>99.3</v>
      </c>
      <c r="W205" s="126">
        <v>105.6</v>
      </c>
      <c r="X205" s="1294">
        <v>104</v>
      </c>
      <c r="Y205" s="2827">
        <v>102.3</v>
      </c>
      <c r="Z205" s="2827">
        <v>105.4</v>
      </c>
      <c r="AA205" s="2827">
        <v>106.6</v>
      </c>
      <c r="AB205" s="2827">
        <v>103.5</v>
      </c>
      <c r="AC205" s="2827">
        <v>97.2</v>
      </c>
      <c r="AD205" s="2827">
        <v>108.6</v>
      </c>
      <c r="AE205" s="2827">
        <v>104.8</v>
      </c>
      <c r="AF205" s="2008">
        <v>97</v>
      </c>
      <c r="AG205" s="2952">
        <v>104.5</v>
      </c>
    </row>
    <row r="206" spans="2:33" ht="18" customHeight="1">
      <c r="B206" s="2425"/>
      <c r="C206" s="700" t="s">
        <v>149</v>
      </c>
      <c r="D206" s="2853">
        <v>100</v>
      </c>
      <c r="E206" s="222">
        <v>109.4</v>
      </c>
      <c r="F206" s="222">
        <v>118.7</v>
      </c>
      <c r="G206" s="222">
        <v>125.9</v>
      </c>
      <c r="H206" s="222">
        <v>132.69999999999999</v>
      </c>
      <c r="I206" s="222">
        <v>137.19999999999999</v>
      </c>
      <c r="J206" s="222">
        <v>135.4</v>
      </c>
      <c r="K206" s="222">
        <v>137.30000000000001</v>
      </c>
      <c r="L206" s="222">
        <v>140.6</v>
      </c>
      <c r="M206" s="222">
        <v>149.5</v>
      </c>
      <c r="N206" s="222">
        <v>152.80000000000001</v>
      </c>
      <c r="O206" s="222">
        <v>164</v>
      </c>
      <c r="P206" s="222">
        <v>178.8</v>
      </c>
      <c r="Q206" s="222">
        <v>188.5</v>
      </c>
      <c r="R206" s="222">
        <v>187.6</v>
      </c>
      <c r="S206" s="222">
        <v>195.3</v>
      </c>
      <c r="T206" s="222">
        <v>203.7</v>
      </c>
      <c r="U206" s="222">
        <v>202.7</v>
      </c>
      <c r="V206" s="222">
        <v>201.3</v>
      </c>
      <c r="W206" s="222">
        <v>212.6</v>
      </c>
      <c r="X206" s="222">
        <v>221.1</v>
      </c>
      <c r="Y206" s="222">
        <v>226.2</v>
      </c>
      <c r="Z206" s="222">
        <v>238.4</v>
      </c>
      <c r="AA206" s="222">
        <v>254.1</v>
      </c>
      <c r="AB206" s="2854">
        <v>263</v>
      </c>
      <c r="AC206" s="1592">
        <v>255.6</v>
      </c>
      <c r="AD206" s="1592">
        <v>277.60000000000002</v>
      </c>
      <c r="AE206" s="1592">
        <v>290.89999999999998</v>
      </c>
      <c r="AF206" s="2009">
        <v>282.2</v>
      </c>
      <c r="AG206" s="2953">
        <v>294.89999999999998</v>
      </c>
    </row>
    <row r="207" spans="2:33" ht="18" customHeight="1">
      <c r="B207" s="2425"/>
      <c r="C207" s="700" t="s">
        <v>868</v>
      </c>
      <c r="D207" s="2855" t="s">
        <v>48</v>
      </c>
      <c r="E207" s="2856" t="s">
        <v>48</v>
      </c>
      <c r="F207" s="2856" t="s">
        <v>48</v>
      </c>
      <c r="G207" s="2856" t="s">
        <v>48</v>
      </c>
      <c r="H207" s="2856" t="s">
        <v>48</v>
      </c>
      <c r="I207" s="1692">
        <v>100</v>
      </c>
      <c r="J207" s="2851">
        <v>98.7</v>
      </c>
      <c r="K207" s="2851">
        <v>100.1</v>
      </c>
      <c r="L207" s="2851">
        <v>102.5</v>
      </c>
      <c r="M207" s="2851">
        <v>109</v>
      </c>
      <c r="N207" s="2851">
        <v>111.4</v>
      </c>
      <c r="O207" s="2851">
        <v>119.5</v>
      </c>
      <c r="P207" s="2851">
        <v>130.30000000000001</v>
      </c>
      <c r="Q207" s="2851">
        <v>137.30000000000001</v>
      </c>
      <c r="R207" s="2851">
        <v>136.6</v>
      </c>
      <c r="S207" s="2851">
        <v>142.19999999999999</v>
      </c>
      <c r="T207" s="2851">
        <v>148.30000000000001</v>
      </c>
      <c r="U207" s="2851">
        <v>147.6</v>
      </c>
      <c r="V207" s="2851">
        <v>146.6</v>
      </c>
      <c r="W207" s="2851">
        <v>154.80000000000001</v>
      </c>
      <c r="X207" s="2851">
        <v>161</v>
      </c>
      <c r="Y207" s="2851">
        <v>164.7</v>
      </c>
      <c r="Z207" s="2851">
        <v>173.6</v>
      </c>
      <c r="AA207" s="2851">
        <v>185.1</v>
      </c>
      <c r="AB207" s="2857">
        <v>191.6</v>
      </c>
      <c r="AC207" s="2857">
        <v>186.2</v>
      </c>
      <c r="AD207" s="2857">
        <v>202.2</v>
      </c>
      <c r="AE207" s="2857">
        <v>211.9</v>
      </c>
      <c r="AF207" s="2954">
        <v>205.5</v>
      </c>
      <c r="AG207" s="2955">
        <v>214.7</v>
      </c>
    </row>
    <row r="208" spans="2:33" ht="18" customHeight="1">
      <c r="B208" s="2425"/>
      <c r="C208" s="700" t="s">
        <v>762</v>
      </c>
      <c r="D208" s="2855" t="s">
        <v>48</v>
      </c>
      <c r="E208" s="2856" t="s">
        <v>48</v>
      </c>
      <c r="F208" s="2856" t="s">
        <v>48</v>
      </c>
      <c r="G208" s="2856" t="s">
        <v>48</v>
      </c>
      <c r="H208" s="2856" t="s">
        <v>48</v>
      </c>
      <c r="I208" s="2856" t="s">
        <v>48</v>
      </c>
      <c r="J208" s="2856" t="s">
        <v>48</v>
      </c>
      <c r="K208" s="2856" t="s">
        <v>48</v>
      </c>
      <c r="L208" s="2856" t="s">
        <v>48</v>
      </c>
      <c r="M208" s="2856" t="s">
        <v>48</v>
      </c>
      <c r="N208" s="1692">
        <v>100</v>
      </c>
      <c r="O208" s="1692">
        <v>107.3</v>
      </c>
      <c r="P208" s="1692">
        <v>117</v>
      </c>
      <c r="Q208" s="1692">
        <v>123.3</v>
      </c>
      <c r="R208" s="1692">
        <v>122.7</v>
      </c>
      <c r="S208" s="1692">
        <v>127.7</v>
      </c>
      <c r="T208" s="1692">
        <v>133.19999999999999</v>
      </c>
      <c r="U208" s="1692">
        <v>132.5</v>
      </c>
      <c r="V208" s="1692">
        <v>131.6</v>
      </c>
      <c r="W208" s="1692">
        <v>139</v>
      </c>
      <c r="X208" s="1692">
        <v>144.6</v>
      </c>
      <c r="Y208" s="1692">
        <v>147.9</v>
      </c>
      <c r="Z208" s="1692">
        <v>155.9</v>
      </c>
      <c r="AA208" s="1692">
        <v>166.2</v>
      </c>
      <c r="AB208" s="2858">
        <v>172</v>
      </c>
      <c r="AC208" s="2858">
        <v>167.2</v>
      </c>
      <c r="AD208" s="2858">
        <v>181.6</v>
      </c>
      <c r="AE208" s="2858">
        <v>190.3</v>
      </c>
      <c r="AF208" s="826">
        <v>184.6</v>
      </c>
      <c r="AG208" s="2956">
        <v>192.9</v>
      </c>
    </row>
    <row r="209" spans="2:33" ht="18" customHeight="1">
      <c r="B209" s="2425"/>
      <c r="C209" s="654" t="s">
        <v>863</v>
      </c>
      <c r="D209" s="2855" t="s">
        <v>48</v>
      </c>
      <c r="E209" s="2856" t="s">
        <v>48</v>
      </c>
      <c r="F209" s="2856" t="s">
        <v>48</v>
      </c>
      <c r="G209" s="2856" t="s">
        <v>48</v>
      </c>
      <c r="H209" s="2856" t="s">
        <v>48</v>
      </c>
      <c r="I209" s="2856" t="s">
        <v>48</v>
      </c>
      <c r="J209" s="2856" t="s">
        <v>48</v>
      </c>
      <c r="K209" s="2856" t="s">
        <v>48</v>
      </c>
      <c r="L209" s="2856" t="s">
        <v>48</v>
      </c>
      <c r="M209" s="2856" t="s">
        <v>48</v>
      </c>
      <c r="N209" s="2856" t="s">
        <v>48</v>
      </c>
      <c r="O209" s="2856" t="s">
        <v>48</v>
      </c>
      <c r="P209" s="2856" t="s">
        <v>48</v>
      </c>
      <c r="Q209" s="2856" t="s">
        <v>48</v>
      </c>
      <c r="R209" s="2856" t="s">
        <v>48</v>
      </c>
      <c r="S209" s="1692">
        <v>100</v>
      </c>
      <c r="T209" s="1692">
        <v>104.3</v>
      </c>
      <c r="U209" s="1692">
        <v>103.8</v>
      </c>
      <c r="V209" s="1692">
        <v>103.1</v>
      </c>
      <c r="W209" s="1692">
        <v>108.9</v>
      </c>
      <c r="X209" s="1692">
        <v>113.3</v>
      </c>
      <c r="Y209" s="1692">
        <v>115.9</v>
      </c>
      <c r="Z209" s="1692">
        <v>122.2</v>
      </c>
      <c r="AA209" s="1692">
        <v>130.30000000000001</v>
      </c>
      <c r="AB209" s="2858">
        <v>134.9</v>
      </c>
      <c r="AC209" s="2858">
        <v>131.1</v>
      </c>
      <c r="AD209" s="2858">
        <v>142.4</v>
      </c>
      <c r="AE209" s="2858">
        <v>149.19999999999999</v>
      </c>
      <c r="AF209" s="826">
        <v>144.69999999999999</v>
      </c>
      <c r="AG209" s="2956">
        <v>151.19999999999999</v>
      </c>
    </row>
    <row r="210" spans="2:33" ht="18" customHeight="1">
      <c r="B210" s="2425"/>
      <c r="C210" s="654" t="s">
        <v>864</v>
      </c>
      <c r="D210" s="2855" t="s">
        <v>48</v>
      </c>
      <c r="E210" s="2856" t="s">
        <v>48</v>
      </c>
      <c r="F210" s="2856" t="s">
        <v>48</v>
      </c>
      <c r="G210" s="2856" t="s">
        <v>48</v>
      </c>
      <c r="H210" s="2856" t="s">
        <v>48</v>
      </c>
      <c r="I210" s="2856" t="s">
        <v>48</v>
      </c>
      <c r="J210" s="2856" t="s">
        <v>48</v>
      </c>
      <c r="K210" s="2856" t="s">
        <v>48</v>
      </c>
      <c r="L210" s="2856" t="s">
        <v>48</v>
      </c>
      <c r="M210" s="2856" t="s">
        <v>48</v>
      </c>
      <c r="N210" s="2856" t="s">
        <v>48</v>
      </c>
      <c r="O210" s="2856" t="s">
        <v>48</v>
      </c>
      <c r="P210" s="2856" t="s">
        <v>48</v>
      </c>
      <c r="Q210" s="2856" t="s">
        <v>48</v>
      </c>
      <c r="R210" s="2856" t="s">
        <v>48</v>
      </c>
      <c r="S210" s="2856" t="s">
        <v>48</v>
      </c>
      <c r="T210" s="2856" t="s">
        <v>48</v>
      </c>
      <c r="U210" s="2856" t="s">
        <v>48</v>
      </c>
      <c r="V210" s="2856" t="s">
        <v>48</v>
      </c>
      <c r="W210" s="2856" t="s">
        <v>48</v>
      </c>
      <c r="X210" s="1692">
        <v>100</v>
      </c>
      <c r="Y210" s="2858">
        <v>102.3</v>
      </c>
      <c r="Z210" s="2858">
        <v>107.8</v>
      </c>
      <c r="AA210" s="2858">
        <v>114.9</v>
      </c>
      <c r="AB210" s="2858">
        <v>118.9</v>
      </c>
      <c r="AC210" s="2858">
        <v>115.6</v>
      </c>
      <c r="AD210" s="2858">
        <v>125.5</v>
      </c>
      <c r="AE210" s="2858">
        <v>131.5</v>
      </c>
      <c r="AF210" s="826">
        <v>127.6</v>
      </c>
      <c r="AG210" s="2956">
        <v>133.30000000000001</v>
      </c>
    </row>
    <row r="211" spans="2:33" ht="18" customHeight="1">
      <c r="B211" s="2425"/>
      <c r="C211" s="654" t="s">
        <v>865</v>
      </c>
      <c r="D211" s="2855" t="s">
        <v>48</v>
      </c>
      <c r="E211" s="2856" t="s">
        <v>48</v>
      </c>
      <c r="F211" s="2856" t="s">
        <v>48</v>
      </c>
      <c r="G211" s="2856" t="s">
        <v>48</v>
      </c>
      <c r="H211" s="2856" t="s">
        <v>48</v>
      </c>
      <c r="I211" s="2856" t="s">
        <v>48</v>
      </c>
      <c r="J211" s="2856" t="s">
        <v>48</v>
      </c>
      <c r="K211" s="2856" t="s">
        <v>48</v>
      </c>
      <c r="L211" s="2856" t="s">
        <v>48</v>
      </c>
      <c r="M211" s="2856" t="s">
        <v>48</v>
      </c>
      <c r="N211" s="2856" t="s">
        <v>48</v>
      </c>
      <c r="O211" s="2856" t="s">
        <v>48</v>
      </c>
      <c r="P211" s="2856" t="s">
        <v>48</v>
      </c>
      <c r="Q211" s="2856" t="s">
        <v>48</v>
      </c>
      <c r="R211" s="2856" t="s">
        <v>48</v>
      </c>
      <c r="S211" s="2856" t="s">
        <v>48</v>
      </c>
      <c r="T211" s="2856" t="s">
        <v>48</v>
      </c>
      <c r="U211" s="2856" t="s">
        <v>48</v>
      </c>
      <c r="V211" s="2856" t="s">
        <v>48</v>
      </c>
      <c r="W211" s="2856" t="s">
        <v>48</v>
      </c>
      <c r="X211" s="2856" t="s">
        <v>48</v>
      </c>
      <c r="Y211" s="2856" t="s">
        <v>48</v>
      </c>
      <c r="Z211" s="2856" t="s">
        <v>48</v>
      </c>
      <c r="AA211" s="2856" t="s">
        <v>48</v>
      </c>
      <c r="AB211" s="2856" t="s">
        <v>48</v>
      </c>
      <c r="AC211" s="2856" t="s">
        <v>48</v>
      </c>
      <c r="AD211" s="1692">
        <v>100</v>
      </c>
      <c r="AE211" s="2858">
        <v>104.8</v>
      </c>
      <c r="AF211" s="826">
        <v>101.7</v>
      </c>
      <c r="AG211" s="2956">
        <v>106.3</v>
      </c>
    </row>
    <row r="212" spans="2:33" ht="18" customHeight="1">
      <c r="B212" s="545" t="s">
        <v>908</v>
      </c>
      <c r="C212" s="700" t="s">
        <v>3</v>
      </c>
      <c r="D212" s="2860" t="s">
        <v>48</v>
      </c>
      <c r="E212" s="1593">
        <v>107.3</v>
      </c>
      <c r="F212" s="1593">
        <v>106.3</v>
      </c>
      <c r="G212" s="1593">
        <v>104.3</v>
      </c>
      <c r="H212" s="1593">
        <v>105.1</v>
      </c>
      <c r="I212" s="1593">
        <v>104.1</v>
      </c>
      <c r="J212" s="2859">
        <v>102.4</v>
      </c>
      <c r="K212" s="1692">
        <v>103.3</v>
      </c>
      <c r="L212" s="1692">
        <v>101.9</v>
      </c>
      <c r="M212" s="1692">
        <v>104</v>
      </c>
      <c r="N212" s="1692">
        <v>102</v>
      </c>
      <c r="O212" s="1692">
        <v>105</v>
      </c>
      <c r="P212" s="1692">
        <v>104.8</v>
      </c>
      <c r="Q212" s="78">
        <v>106.4</v>
      </c>
      <c r="R212" s="1593">
        <v>103.1</v>
      </c>
      <c r="S212" s="1692">
        <v>103.7</v>
      </c>
      <c r="T212" s="78">
        <v>101.7</v>
      </c>
      <c r="U212" s="78">
        <v>100.6</v>
      </c>
      <c r="V212" s="126">
        <v>100.3</v>
      </c>
      <c r="W212" s="126">
        <v>103.4</v>
      </c>
      <c r="X212" s="1294">
        <v>103.6</v>
      </c>
      <c r="Y212" s="2827">
        <v>103.4</v>
      </c>
      <c r="Z212" s="2827">
        <v>105.3</v>
      </c>
      <c r="AA212" s="2827">
        <v>104.5</v>
      </c>
      <c r="AB212" s="2827">
        <v>104</v>
      </c>
      <c r="AC212" s="2827">
        <v>98.7</v>
      </c>
      <c r="AD212" s="2827">
        <v>105.9</v>
      </c>
      <c r="AE212" s="2827">
        <v>104</v>
      </c>
      <c r="AF212" s="2008">
        <v>100.9</v>
      </c>
      <c r="AG212" s="2952">
        <v>104.4</v>
      </c>
    </row>
    <row r="213" spans="2:33" ht="18" customHeight="1">
      <c r="B213" s="2425"/>
      <c r="C213" s="700" t="s">
        <v>149</v>
      </c>
      <c r="D213" s="2853">
        <v>100</v>
      </c>
      <c r="E213" s="1593">
        <v>107.3</v>
      </c>
      <c r="F213" s="1593">
        <v>114.1</v>
      </c>
      <c r="G213" s="1593">
        <v>119</v>
      </c>
      <c r="H213" s="1593">
        <v>125.1</v>
      </c>
      <c r="I213" s="1593">
        <v>130.19999999999999</v>
      </c>
      <c r="J213" s="1593">
        <v>133.30000000000001</v>
      </c>
      <c r="K213" s="1593">
        <v>137.69999999999999</v>
      </c>
      <c r="L213" s="1593">
        <v>140.30000000000001</v>
      </c>
      <c r="M213" s="1593">
        <v>145.9</v>
      </c>
      <c r="N213" s="1593">
        <v>148.80000000000001</v>
      </c>
      <c r="O213" s="1593">
        <v>156.19999999999999</v>
      </c>
      <c r="P213" s="1593">
        <v>163.69999999999999</v>
      </c>
      <c r="Q213" s="1593">
        <v>174.2</v>
      </c>
      <c r="R213" s="1593">
        <v>179.6</v>
      </c>
      <c r="S213" s="1593">
        <v>186.2</v>
      </c>
      <c r="T213" s="1593">
        <v>189.4</v>
      </c>
      <c r="U213" s="1593">
        <v>190.5</v>
      </c>
      <c r="V213" s="1593">
        <v>191.1</v>
      </c>
      <c r="W213" s="1593">
        <v>197.6</v>
      </c>
      <c r="X213" s="1593">
        <v>204.7</v>
      </c>
      <c r="Y213" s="1593">
        <v>211.7</v>
      </c>
      <c r="Z213" s="1593">
        <v>222.9</v>
      </c>
      <c r="AA213" s="1593">
        <v>232.9</v>
      </c>
      <c r="AB213" s="1592">
        <v>242.2</v>
      </c>
      <c r="AC213" s="1592">
        <v>239.1</v>
      </c>
      <c r="AD213" s="1592">
        <v>253.2</v>
      </c>
      <c r="AE213" s="1592">
        <v>263.3</v>
      </c>
      <c r="AF213" s="2009">
        <v>265.7</v>
      </c>
      <c r="AG213" s="2953">
        <v>277.39999999999998</v>
      </c>
    </row>
    <row r="214" spans="2:33" ht="18" customHeight="1">
      <c r="B214" s="2425"/>
      <c r="C214" s="700" t="s">
        <v>868</v>
      </c>
      <c r="D214" s="2855" t="s">
        <v>48</v>
      </c>
      <c r="E214" s="2856" t="s">
        <v>48</v>
      </c>
      <c r="F214" s="2856" t="s">
        <v>48</v>
      </c>
      <c r="G214" s="2856" t="s">
        <v>48</v>
      </c>
      <c r="H214" s="2856" t="s">
        <v>48</v>
      </c>
      <c r="I214" s="1692">
        <v>100</v>
      </c>
      <c r="J214" s="2851">
        <v>102.4</v>
      </c>
      <c r="K214" s="2851">
        <v>105.8</v>
      </c>
      <c r="L214" s="2851">
        <v>107.8</v>
      </c>
      <c r="M214" s="2851">
        <v>112.1</v>
      </c>
      <c r="N214" s="2851">
        <v>114.3</v>
      </c>
      <c r="O214" s="2851">
        <v>120</v>
      </c>
      <c r="P214" s="2851">
        <v>125.8</v>
      </c>
      <c r="Q214" s="2851">
        <v>133.9</v>
      </c>
      <c r="R214" s="2851">
        <v>138.1</v>
      </c>
      <c r="S214" s="2851">
        <v>143.19999999999999</v>
      </c>
      <c r="T214" s="2851">
        <v>145.6</v>
      </c>
      <c r="U214" s="2851">
        <v>146.5</v>
      </c>
      <c r="V214" s="2851">
        <v>146.9</v>
      </c>
      <c r="W214" s="2851">
        <v>151.9</v>
      </c>
      <c r="X214" s="2851">
        <v>157.4</v>
      </c>
      <c r="Y214" s="2851">
        <v>162.80000000000001</v>
      </c>
      <c r="Z214" s="2851">
        <v>171.4</v>
      </c>
      <c r="AA214" s="2851">
        <v>179.1</v>
      </c>
      <c r="AB214" s="2857">
        <v>186.3</v>
      </c>
      <c r="AC214" s="2857">
        <v>183.9</v>
      </c>
      <c r="AD214" s="2857">
        <v>194.8</v>
      </c>
      <c r="AE214" s="2857">
        <v>202.6</v>
      </c>
      <c r="AF214" s="2954">
        <v>204.4</v>
      </c>
      <c r="AG214" s="2955">
        <v>213.4</v>
      </c>
    </row>
    <row r="215" spans="2:33" ht="18" customHeight="1">
      <c r="B215" s="2425"/>
      <c r="C215" s="700" t="s">
        <v>762</v>
      </c>
      <c r="D215" s="2855" t="s">
        <v>48</v>
      </c>
      <c r="E215" s="2856" t="s">
        <v>48</v>
      </c>
      <c r="F215" s="2856" t="s">
        <v>48</v>
      </c>
      <c r="G215" s="2856" t="s">
        <v>48</v>
      </c>
      <c r="H215" s="2856" t="s">
        <v>48</v>
      </c>
      <c r="I215" s="2856" t="s">
        <v>48</v>
      </c>
      <c r="J215" s="2856" t="s">
        <v>48</v>
      </c>
      <c r="K215" s="2856" t="s">
        <v>48</v>
      </c>
      <c r="L215" s="2856" t="s">
        <v>48</v>
      </c>
      <c r="M215" s="2856" t="s">
        <v>48</v>
      </c>
      <c r="N215" s="1692">
        <v>100</v>
      </c>
      <c r="O215" s="1692">
        <v>105</v>
      </c>
      <c r="P215" s="1692">
        <v>110</v>
      </c>
      <c r="Q215" s="1692">
        <v>117</v>
      </c>
      <c r="R215" s="1692">
        <v>120.6</v>
      </c>
      <c r="S215" s="1692">
        <v>125.1</v>
      </c>
      <c r="T215" s="1692">
        <v>127.2</v>
      </c>
      <c r="U215" s="1692">
        <v>128</v>
      </c>
      <c r="V215" s="1692">
        <v>128.4</v>
      </c>
      <c r="W215" s="1692">
        <v>132.80000000000001</v>
      </c>
      <c r="X215" s="1692">
        <v>137.6</v>
      </c>
      <c r="Y215" s="1692">
        <v>142.30000000000001</v>
      </c>
      <c r="Z215" s="1692">
        <v>149.80000000000001</v>
      </c>
      <c r="AA215" s="1692">
        <v>156.5</v>
      </c>
      <c r="AB215" s="2858">
        <v>162.80000000000001</v>
      </c>
      <c r="AC215" s="2858">
        <v>160.69999999999999</v>
      </c>
      <c r="AD215" s="2858">
        <v>170.2</v>
      </c>
      <c r="AE215" s="2858">
        <v>177</v>
      </c>
      <c r="AF215" s="826">
        <v>178.6</v>
      </c>
      <c r="AG215" s="2956">
        <v>186.5</v>
      </c>
    </row>
    <row r="216" spans="2:33" ht="18" customHeight="1">
      <c r="B216" s="2425"/>
      <c r="C216" s="654" t="s">
        <v>863</v>
      </c>
      <c r="D216" s="2855" t="s">
        <v>48</v>
      </c>
      <c r="E216" s="2856" t="s">
        <v>48</v>
      </c>
      <c r="F216" s="2856" t="s">
        <v>48</v>
      </c>
      <c r="G216" s="2856" t="s">
        <v>48</v>
      </c>
      <c r="H216" s="2856" t="s">
        <v>48</v>
      </c>
      <c r="I216" s="2856" t="s">
        <v>48</v>
      </c>
      <c r="J216" s="2856" t="s">
        <v>48</v>
      </c>
      <c r="K216" s="2856" t="s">
        <v>48</v>
      </c>
      <c r="L216" s="2856" t="s">
        <v>48</v>
      </c>
      <c r="M216" s="2856" t="s">
        <v>48</v>
      </c>
      <c r="N216" s="2856" t="s">
        <v>48</v>
      </c>
      <c r="O216" s="2856" t="s">
        <v>48</v>
      </c>
      <c r="P216" s="2856" t="s">
        <v>48</v>
      </c>
      <c r="Q216" s="2856" t="s">
        <v>48</v>
      </c>
      <c r="R216" s="2856" t="s">
        <v>48</v>
      </c>
      <c r="S216" s="1692">
        <v>100</v>
      </c>
      <c r="T216" s="1692">
        <v>101.7</v>
      </c>
      <c r="U216" s="1692">
        <v>102.3</v>
      </c>
      <c r="V216" s="1692">
        <v>102.6</v>
      </c>
      <c r="W216" s="1692">
        <v>106.1</v>
      </c>
      <c r="X216" s="1692">
        <v>109.9</v>
      </c>
      <c r="Y216" s="1692">
        <v>113.6</v>
      </c>
      <c r="Z216" s="1692">
        <v>119.6</v>
      </c>
      <c r="AA216" s="1692">
        <v>125</v>
      </c>
      <c r="AB216" s="2858">
        <v>130</v>
      </c>
      <c r="AC216" s="2858">
        <v>128.30000000000001</v>
      </c>
      <c r="AD216" s="2858">
        <v>135.9</v>
      </c>
      <c r="AE216" s="2858">
        <v>141.30000000000001</v>
      </c>
      <c r="AF216" s="826">
        <v>142.6</v>
      </c>
      <c r="AG216" s="2956">
        <v>148.9</v>
      </c>
    </row>
    <row r="217" spans="2:33" ht="18" customHeight="1">
      <c r="B217" s="2425"/>
      <c r="C217" s="654" t="s">
        <v>864</v>
      </c>
      <c r="D217" s="2855" t="s">
        <v>48</v>
      </c>
      <c r="E217" s="2856" t="s">
        <v>48</v>
      </c>
      <c r="F217" s="2856" t="s">
        <v>48</v>
      </c>
      <c r="G217" s="2856" t="s">
        <v>48</v>
      </c>
      <c r="H217" s="2856" t="s">
        <v>48</v>
      </c>
      <c r="I217" s="2856" t="s">
        <v>48</v>
      </c>
      <c r="J217" s="2856" t="s">
        <v>48</v>
      </c>
      <c r="K217" s="2856" t="s">
        <v>48</v>
      </c>
      <c r="L217" s="2856" t="s">
        <v>48</v>
      </c>
      <c r="M217" s="2856" t="s">
        <v>48</v>
      </c>
      <c r="N217" s="2856" t="s">
        <v>48</v>
      </c>
      <c r="O217" s="2856" t="s">
        <v>48</v>
      </c>
      <c r="P217" s="2856" t="s">
        <v>48</v>
      </c>
      <c r="Q217" s="2856" t="s">
        <v>48</v>
      </c>
      <c r="R217" s="2856" t="s">
        <v>48</v>
      </c>
      <c r="S217" s="2856" t="s">
        <v>48</v>
      </c>
      <c r="T217" s="2856" t="s">
        <v>48</v>
      </c>
      <c r="U217" s="2856" t="s">
        <v>48</v>
      </c>
      <c r="V217" s="2856" t="s">
        <v>48</v>
      </c>
      <c r="W217" s="2856" t="s">
        <v>48</v>
      </c>
      <c r="X217" s="1692">
        <v>100</v>
      </c>
      <c r="Y217" s="2858">
        <v>103.4</v>
      </c>
      <c r="Z217" s="2858">
        <v>108.9</v>
      </c>
      <c r="AA217" s="2858">
        <v>113.8</v>
      </c>
      <c r="AB217" s="2858">
        <v>118.4</v>
      </c>
      <c r="AC217" s="2858">
        <v>116.9</v>
      </c>
      <c r="AD217" s="2858">
        <v>123.8</v>
      </c>
      <c r="AE217" s="2858">
        <v>128.80000000000001</v>
      </c>
      <c r="AF217" s="826">
        <v>130</v>
      </c>
      <c r="AG217" s="2956">
        <v>135.69999999999999</v>
      </c>
    </row>
    <row r="218" spans="2:33" ht="18" customHeight="1">
      <c r="B218" s="2425"/>
      <c r="C218" s="654" t="s">
        <v>865</v>
      </c>
      <c r="D218" s="2855" t="s">
        <v>48</v>
      </c>
      <c r="E218" s="2856" t="s">
        <v>48</v>
      </c>
      <c r="F218" s="2856" t="s">
        <v>48</v>
      </c>
      <c r="G218" s="2856" t="s">
        <v>48</v>
      </c>
      <c r="H218" s="2856" t="s">
        <v>48</v>
      </c>
      <c r="I218" s="2856" t="s">
        <v>48</v>
      </c>
      <c r="J218" s="2856" t="s">
        <v>48</v>
      </c>
      <c r="K218" s="2856" t="s">
        <v>48</v>
      </c>
      <c r="L218" s="2856" t="s">
        <v>48</v>
      </c>
      <c r="M218" s="2856" t="s">
        <v>48</v>
      </c>
      <c r="N218" s="2856" t="s">
        <v>48</v>
      </c>
      <c r="O218" s="2856" t="s">
        <v>48</v>
      </c>
      <c r="P218" s="2856" t="s">
        <v>48</v>
      </c>
      <c r="Q218" s="2856" t="s">
        <v>48</v>
      </c>
      <c r="R218" s="2856" t="s">
        <v>48</v>
      </c>
      <c r="S218" s="2856" t="s">
        <v>48</v>
      </c>
      <c r="T218" s="2856" t="s">
        <v>48</v>
      </c>
      <c r="U218" s="2856" t="s">
        <v>48</v>
      </c>
      <c r="V218" s="2856" t="s">
        <v>48</v>
      </c>
      <c r="W218" s="2856" t="s">
        <v>48</v>
      </c>
      <c r="X218" s="2856" t="s">
        <v>48</v>
      </c>
      <c r="Y218" s="2856" t="s">
        <v>48</v>
      </c>
      <c r="Z218" s="2856" t="s">
        <v>48</v>
      </c>
      <c r="AA218" s="2856" t="s">
        <v>48</v>
      </c>
      <c r="AB218" s="2856" t="s">
        <v>48</v>
      </c>
      <c r="AC218" s="2856" t="s">
        <v>48</v>
      </c>
      <c r="AD218" s="1692">
        <v>100</v>
      </c>
      <c r="AE218" s="2858">
        <v>104</v>
      </c>
      <c r="AF218" s="826">
        <v>104.9</v>
      </c>
      <c r="AG218" s="2956">
        <v>109.5</v>
      </c>
    </row>
    <row r="219" spans="2:33" ht="18" customHeight="1">
      <c r="B219" s="701" t="s">
        <v>827</v>
      </c>
      <c r="C219" s="654"/>
      <c r="D219" s="2866"/>
      <c r="E219" s="2859"/>
      <c r="F219" s="2859"/>
      <c r="G219" s="2859"/>
      <c r="H219" s="2859"/>
      <c r="I219" s="2859"/>
      <c r="J219" s="2859"/>
      <c r="K219" s="1692"/>
      <c r="L219" s="1692"/>
      <c r="M219" s="1692"/>
      <c r="N219" s="1692"/>
      <c r="O219" s="1692"/>
      <c r="P219" s="1692"/>
      <c r="Q219" s="1692"/>
      <c r="R219" s="1692"/>
      <c r="S219" s="1692"/>
      <c r="T219" s="1692"/>
      <c r="U219" s="1692"/>
      <c r="V219" s="1692"/>
      <c r="W219" s="1692"/>
      <c r="X219" s="1692"/>
      <c r="Y219" s="2858"/>
      <c r="Z219" s="2858"/>
      <c r="AA219" s="2858"/>
      <c r="AB219" s="2858"/>
      <c r="AC219" s="2858"/>
      <c r="AD219" s="2858"/>
      <c r="AE219" s="2858"/>
      <c r="AF219" s="826"/>
      <c r="AG219" s="2956"/>
    </row>
    <row r="220" spans="2:33" ht="18" customHeight="1">
      <c r="B220" s="675" t="s">
        <v>427</v>
      </c>
      <c r="C220" s="700" t="s">
        <v>3</v>
      </c>
      <c r="D220" s="2860" t="s">
        <v>48</v>
      </c>
      <c r="E220" s="1593">
        <v>109.2</v>
      </c>
      <c r="F220" s="1593">
        <v>107.3</v>
      </c>
      <c r="G220" s="1593">
        <v>105.1</v>
      </c>
      <c r="H220" s="1593">
        <v>105.7</v>
      </c>
      <c r="I220" s="1593">
        <v>102.9</v>
      </c>
      <c r="J220" s="2859">
        <v>102</v>
      </c>
      <c r="K220" s="1692">
        <v>103.7</v>
      </c>
      <c r="L220" s="1692">
        <v>101.4</v>
      </c>
      <c r="M220" s="1692">
        <v>104</v>
      </c>
      <c r="N220" s="1692">
        <v>101.5</v>
      </c>
      <c r="O220" s="1692">
        <v>104.8</v>
      </c>
      <c r="P220" s="1692">
        <v>105.1</v>
      </c>
      <c r="Q220" s="78">
        <v>107</v>
      </c>
      <c r="R220" s="77">
        <v>102.9</v>
      </c>
      <c r="S220" s="1692">
        <v>103.8</v>
      </c>
      <c r="T220" s="78">
        <v>102.9</v>
      </c>
      <c r="U220" s="78">
        <v>100.9</v>
      </c>
      <c r="V220" s="126">
        <v>99.7</v>
      </c>
      <c r="W220" s="126">
        <v>103.3</v>
      </c>
      <c r="X220" s="1294">
        <v>104</v>
      </c>
      <c r="Y220" s="2827">
        <v>103.7</v>
      </c>
      <c r="Z220" s="2827">
        <v>106.1</v>
      </c>
      <c r="AA220" s="2827">
        <v>104.6</v>
      </c>
      <c r="AB220" s="2827">
        <v>103.3</v>
      </c>
      <c r="AC220" s="2827">
        <v>96.6</v>
      </c>
      <c r="AD220" s="2827">
        <v>106.2</v>
      </c>
      <c r="AE220" s="2827">
        <v>105</v>
      </c>
      <c r="AF220" s="2008">
        <v>99.7</v>
      </c>
      <c r="AG220" s="2952">
        <v>102.9</v>
      </c>
    </row>
    <row r="221" spans="2:33" ht="18" customHeight="1">
      <c r="B221" s="675"/>
      <c r="C221" s="700" t="s">
        <v>149</v>
      </c>
      <c r="D221" s="2853">
        <v>100</v>
      </c>
      <c r="E221" s="222">
        <v>109.2</v>
      </c>
      <c r="F221" s="1593">
        <v>117.2</v>
      </c>
      <c r="G221" s="1593">
        <v>123.2</v>
      </c>
      <c r="H221" s="1593">
        <v>130.19999999999999</v>
      </c>
      <c r="I221" s="1593">
        <v>134</v>
      </c>
      <c r="J221" s="1593">
        <v>136.69999999999999</v>
      </c>
      <c r="K221" s="1593">
        <v>141.80000000000001</v>
      </c>
      <c r="L221" s="1593">
        <v>143.80000000000001</v>
      </c>
      <c r="M221" s="1593">
        <v>149.6</v>
      </c>
      <c r="N221" s="1593">
        <v>151.80000000000001</v>
      </c>
      <c r="O221" s="1593">
        <v>159.1</v>
      </c>
      <c r="P221" s="1593">
        <v>167.2</v>
      </c>
      <c r="Q221" s="1593">
        <v>178.9</v>
      </c>
      <c r="R221" s="1593">
        <v>184.1</v>
      </c>
      <c r="S221" s="1593">
        <v>191.1</v>
      </c>
      <c r="T221" s="1593">
        <v>196.6</v>
      </c>
      <c r="U221" s="1593">
        <v>198.4</v>
      </c>
      <c r="V221" s="1593">
        <v>197.8</v>
      </c>
      <c r="W221" s="1593">
        <v>204.3</v>
      </c>
      <c r="X221" s="1593">
        <v>212.5</v>
      </c>
      <c r="Y221" s="1593">
        <v>220.4</v>
      </c>
      <c r="Z221" s="1593">
        <v>233.8</v>
      </c>
      <c r="AA221" s="1593">
        <v>244.6</v>
      </c>
      <c r="AB221" s="1592">
        <v>252.7</v>
      </c>
      <c r="AC221" s="1592">
        <v>244.1</v>
      </c>
      <c r="AD221" s="1592">
        <v>259.2</v>
      </c>
      <c r="AE221" s="1592">
        <v>272.2</v>
      </c>
      <c r="AF221" s="2009">
        <v>271.39999999999998</v>
      </c>
      <c r="AG221" s="2953">
        <v>279.3</v>
      </c>
    </row>
    <row r="222" spans="2:33" ht="18" customHeight="1">
      <c r="B222" s="675"/>
      <c r="C222" s="700" t="s">
        <v>868</v>
      </c>
      <c r="D222" s="2855" t="s">
        <v>48</v>
      </c>
      <c r="E222" s="2856" t="s">
        <v>48</v>
      </c>
      <c r="F222" s="2856" t="s">
        <v>48</v>
      </c>
      <c r="G222" s="2856" t="s">
        <v>48</v>
      </c>
      <c r="H222" s="2856" t="s">
        <v>48</v>
      </c>
      <c r="I222" s="1692">
        <v>100</v>
      </c>
      <c r="J222" s="2851">
        <v>102</v>
      </c>
      <c r="K222" s="2851">
        <v>105.8</v>
      </c>
      <c r="L222" s="2851">
        <v>107.3</v>
      </c>
      <c r="M222" s="2851">
        <v>111.6</v>
      </c>
      <c r="N222" s="2851">
        <v>113.3</v>
      </c>
      <c r="O222" s="2851">
        <v>118.7</v>
      </c>
      <c r="P222" s="2851">
        <v>124.8</v>
      </c>
      <c r="Q222" s="2851">
        <v>133.5</v>
      </c>
      <c r="R222" s="2851">
        <v>137.4</v>
      </c>
      <c r="S222" s="2851">
        <v>142.6</v>
      </c>
      <c r="T222" s="2851">
        <v>146.69999999999999</v>
      </c>
      <c r="U222" s="2851">
        <v>148</v>
      </c>
      <c r="V222" s="2851">
        <v>147.6</v>
      </c>
      <c r="W222" s="2851">
        <v>152.5</v>
      </c>
      <c r="X222" s="2851">
        <v>158.6</v>
      </c>
      <c r="Y222" s="2851">
        <v>164.5</v>
      </c>
      <c r="Z222" s="2851">
        <v>174.5</v>
      </c>
      <c r="AA222" s="2851">
        <v>182.5</v>
      </c>
      <c r="AB222" s="2857">
        <v>188.5</v>
      </c>
      <c r="AC222" s="2857">
        <v>182.1</v>
      </c>
      <c r="AD222" s="2857">
        <v>193.4</v>
      </c>
      <c r="AE222" s="2857">
        <v>203.1</v>
      </c>
      <c r="AF222" s="2954">
        <v>202.5</v>
      </c>
      <c r="AG222" s="2955">
        <v>208.4</v>
      </c>
    </row>
    <row r="223" spans="2:33" ht="18" customHeight="1">
      <c r="B223" s="675"/>
      <c r="C223" s="700" t="s">
        <v>762</v>
      </c>
      <c r="D223" s="2855" t="s">
        <v>48</v>
      </c>
      <c r="E223" s="2856" t="s">
        <v>48</v>
      </c>
      <c r="F223" s="2856" t="s">
        <v>48</v>
      </c>
      <c r="G223" s="2856" t="s">
        <v>48</v>
      </c>
      <c r="H223" s="2856" t="s">
        <v>48</v>
      </c>
      <c r="I223" s="2856" t="s">
        <v>48</v>
      </c>
      <c r="J223" s="2856" t="s">
        <v>48</v>
      </c>
      <c r="K223" s="2856" t="s">
        <v>48</v>
      </c>
      <c r="L223" s="2856" t="s">
        <v>48</v>
      </c>
      <c r="M223" s="2856" t="s">
        <v>48</v>
      </c>
      <c r="N223" s="1692">
        <v>100</v>
      </c>
      <c r="O223" s="1692">
        <v>104.8</v>
      </c>
      <c r="P223" s="1692">
        <v>110.1</v>
      </c>
      <c r="Q223" s="1692">
        <v>117.8</v>
      </c>
      <c r="R223" s="1692">
        <v>121.2</v>
      </c>
      <c r="S223" s="1692">
        <v>125.8</v>
      </c>
      <c r="T223" s="1692">
        <v>129.4</v>
      </c>
      <c r="U223" s="1692">
        <v>130.6</v>
      </c>
      <c r="V223" s="1692">
        <v>130.19999999999999</v>
      </c>
      <c r="W223" s="1692">
        <v>134.5</v>
      </c>
      <c r="X223" s="1692">
        <v>139.9</v>
      </c>
      <c r="Y223" s="1692">
        <v>145.1</v>
      </c>
      <c r="Z223" s="1692">
        <v>154</v>
      </c>
      <c r="AA223" s="1692">
        <v>161.1</v>
      </c>
      <c r="AB223" s="2858">
        <v>166.4</v>
      </c>
      <c r="AC223" s="2858">
        <v>160.69999999999999</v>
      </c>
      <c r="AD223" s="2858">
        <v>170.7</v>
      </c>
      <c r="AE223" s="2858">
        <v>179.2</v>
      </c>
      <c r="AF223" s="826">
        <v>178.7</v>
      </c>
      <c r="AG223" s="2956">
        <v>183.9</v>
      </c>
    </row>
    <row r="224" spans="2:33" ht="18" customHeight="1">
      <c r="B224" s="675"/>
      <c r="C224" s="654" t="s">
        <v>863</v>
      </c>
      <c r="D224" s="2855" t="s">
        <v>48</v>
      </c>
      <c r="E224" s="2856" t="s">
        <v>48</v>
      </c>
      <c r="F224" s="2856" t="s">
        <v>48</v>
      </c>
      <c r="G224" s="2856" t="s">
        <v>48</v>
      </c>
      <c r="H224" s="2856" t="s">
        <v>48</v>
      </c>
      <c r="I224" s="2856" t="s">
        <v>48</v>
      </c>
      <c r="J224" s="2856" t="s">
        <v>48</v>
      </c>
      <c r="K224" s="2856" t="s">
        <v>48</v>
      </c>
      <c r="L224" s="2856" t="s">
        <v>48</v>
      </c>
      <c r="M224" s="2856" t="s">
        <v>48</v>
      </c>
      <c r="N224" s="2856" t="s">
        <v>48</v>
      </c>
      <c r="O224" s="2856" t="s">
        <v>48</v>
      </c>
      <c r="P224" s="2856" t="s">
        <v>48</v>
      </c>
      <c r="Q224" s="2856" t="s">
        <v>48</v>
      </c>
      <c r="R224" s="2856" t="s">
        <v>48</v>
      </c>
      <c r="S224" s="1692">
        <v>100</v>
      </c>
      <c r="T224" s="1692">
        <v>102.9</v>
      </c>
      <c r="U224" s="1692">
        <v>103.8</v>
      </c>
      <c r="V224" s="1692">
        <v>103.5</v>
      </c>
      <c r="W224" s="1692">
        <v>106.9</v>
      </c>
      <c r="X224" s="1692">
        <v>111.2</v>
      </c>
      <c r="Y224" s="1692">
        <v>115.3</v>
      </c>
      <c r="Z224" s="1692">
        <v>122.3</v>
      </c>
      <c r="AA224" s="1692">
        <v>127.9</v>
      </c>
      <c r="AB224" s="2858">
        <v>132.1</v>
      </c>
      <c r="AC224" s="2858">
        <v>127.6</v>
      </c>
      <c r="AD224" s="2858">
        <v>135.5</v>
      </c>
      <c r="AE224" s="2858">
        <v>142.30000000000001</v>
      </c>
      <c r="AF224" s="826">
        <v>141.9</v>
      </c>
      <c r="AG224" s="2956">
        <v>146</v>
      </c>
    </row>
    <row r="225" spans="2:33" ht="18" customHeight="1">
      <c r="B225" s="675"/>
      <c r="C225" s="654" t="s">
        <v>864</v>
      </c>
      <c r="D225" s="2855" t="s">
        <v>48</v>
      </c>
      <c r="E225" s="2856" t="s">
        <v>48</v>
      </c>
      <c r="F225" s="2856" t="s">
        <v>48</v>
      </c>
      <c r="G225" s="2856" t="s">
        <v>48</v>
      </c>
      <c r="H225" s="2856" t="s">
        <v>48</v>
      </c>
      <c r="I225" s="2856" t="s">
        <v>48</v>
      </c>
      <c r="J225" s="2856" t="s">
        <v>48</v>
      </c>
      <c r="K225" s="2856" t="s">
        <v>48</v>
      </c>
      <c r="L225" s="2856" t="s">
        <v>48</v>
      </c>
      <c r="M225" s="2856" t="s">
        <v>48</v>
      </c>
      <c r="N225" s="2856" t="s">
        <v>48</v>
      </c>
      <c r="O225" s="2856" t="s">
        <v>48</v>
      </c>
      <c r="P225" s="2856" t="s">
        <v>48</v>
      </c>
      <c r="Q225" s="2856" t="s">
        <v>48</v>
      </c>
      <c r="R225" s="2856" t="s">
        <v>48</v>
      </c>
      <c r="S225" s="2856" t="s">
        <v>48</v>
      </c>
      <c r="T225" s="2856" t="s">
        <v>48</v>
      </c>
      <c r="U225" s="2856" t="s">
        <v>48</v>
      </c>
      <c r="V225" s="2856" t="s">
        <v>48</v>
      </c>
      <c r="W225" s="2856" t="s">
        <v>48</v>
      </c>
      <c r="X225" s="1692">
        <v>100</v>
      </c>
      <c r="Y225" s="2858">
        <v>103.7</v>
      </c>
      <c r="Z225" s="2858">
        <v>110</v>
      </c>
      <c r="AA225" s="2858">
        <v>115.1</v>
      </c>
      <c r="AB225" s="2858">
        <v>118.9</v>
      </c>
      <c r="AC225" s="2858">
        <v>114.9</v>
      </c>
      <c r="AD225" s="2858">
        <v>122</v>
      </c>
      <c r="AE225" s="2858">
        <v>128.1</v>
      </c>
      <c r="AF225" s="826">
        <v>127.7</v>
      </c>
      <c r="AG225" s="2956">
        <v>131.4</v>
      </c>
    </row>
    <row r="226" spans="2:33" ht="18" customHeight="1">
      <c r="B226" s="675"/>
      <c r="C226" s="654" t="s">
        <v>865</v>
      </c>
      <c r="D226" s="2855" t="s">
        <v>48</v>
      </c>
      <c r="E226" s="2856" t="s">
        <v>48</v>
      </c>
      <c r="F226" s="2856" t="s">
        <v>48</v>
      </c>
      <c r="G226" s="2856" t="s">
        <v>48</v>
      </c>
      <c r="H226" s="2856" t="s">
        <v>48</v>
      </c>
      <c r="I226" s="2856" t="s">
        <v>48</v>
      </c>
      <c r="J226" s="2856" t="s">
        <v>48</v>
      </c>
      <c r="K226" s="2856" t="s">
        <v>48</v>
      </c>
      <c r="L226" s="2856" t="s">
        <v>48</v>
      </c>
      <c r="M226" s="2856" t="s">
        <v>48</v>
      </c>
      <c r="N226" s="2856" t="s">
        <v>48</v>
      </c>
      <c r="O226" s="2856" t="s">
        <v>48</v>
      </c>
      <c r="P226" s="2856" t="s">
        <v>48</v>
      </c>
      <c r="Q226" s="2856" t="s">
        <v>48</v>
      </c>
      <c r="R226" s="2856" t="s">
        <v>48</v>
      </c>
      <c r="S226" s="2856" t="s">
        <v>48</v>
      </c>
      <c r="T226" s="2856" t="s">
        <v>48</v>
      </c>
      <c r="U226" s="2856" t="s">
        <v>48</v>
      </c>
      <c r="V226" s="2856" t="s">
        <v>48</v>
      </c>
      <c r="W226" s="2856" t="s">
        <v>48</v>
      </c>
      <c r="X226" s="2856" t="s">
        <v>48</v>
      </c>
      <c r="Y226" s="2856" t="s">
        <v>48</v>
      </c>
      <c r="Z226" s="2856" t="s">
        <v>48</v>
      </c>
      <c r="AA226" s="2856" t="s">
        <v>48</v>
      </c>
      <c r="AB226" s="2856" t="s">
        <v>48</v>
      </c>
      <c r="AC226" s="2856" t="s">
        <v>48</v>
      </c>
      <c r="AD226" s="1692">
        <v>100</v>
      </c>
      <c r="AE226" s="2858">
        <v>105</v>
      </c>
      <c r="AF226" s="826">
        <v>104.7</v>
      </c>
      <c r="AG226" s="2956">
        <v>107.7</v>
      </c>
    </row>
    <row r="227" spans="2:33" ht="18" customHeight="1">
      <c r="B227" s="694" t="s">
        <v>428</v>
      </c>
      <c r="C227" s="700" t="s">
        <v>3</v>
      </c>
      <c r="D227" s="2867" t="s">
        <v>48</v>
      </c>
      <c r="E227" s="2859">
        <v>102.7</v>
      </c>
      <c r="F227" s="2859">
        <v>102.8</v>
      </c>
      <c r="G227" s="2859">
        <v>102</v>
      </c>
      <c r="H227" s="2859">
        <v>103.2</v>
      </c>
      <c r="I227" s="2859">
        <v>107.9</v>
      </c>
      <c r="J227" s="2859">
        <v>103.8</v>
      </c>
      <c r="K227" s="1692">
        <v>102.1</v>
      </c>
      <c r="L227" s="1692">
        <v>103.5</v>
      </c>
      <c r="M227" s="1692">
        <v>103.8</v>
      </c>
      <c r="N227" s="1692">
        <v>103.5</v>
      </c>
      <c r="O227" s="1692">
        <v>105.5</v>
      </c>
      <c r="P227" s="1692">
        <v>103.2</v>
      </c>
      <c r="Q227" s="1692">
        <v>104.4</v>
      </c>
      <c r="R227" s="1692">
        <v>103.2</v>
      </c>
      <c r="S227" s="1692">
        <v>102.8</v>
      </c>
      <c r="T227" s="1692">
        <v>98.2</v>
      </c>
      <c r="U227" s="1692">
        <v>99.7</v>
      </c>
      <c r="V227" s="1692">
        <v>102.5</v>
      </c>
      <c r="W227" s="1692">
        <v>104</v>
      </c>
      <c r="X227" s="1692">
        <v>102.4</v>
      </c>
      <c r="Y227" s="2858">
        <v>102</v>
      </c>
      <c r="Z227" s="2858">
        <v>102.7</v>
      </c>
      <c r="AA227" s="2858">
        <v>103.5</v>
      </c>
      <c r="AB227" s="2858">
        <v>106.5</v>
      </c>
      <c r="AC227" s="2858">
        <v>104.8</v>
      </c>
      <c r="AD227" s="2858">
        <v>105</v>
      </c>
      <c r="AE227" s="2858">
        <v>100.6</v>
      </c>
      <c r="AF227" s="826">
        <v>104.5</v>
      </c>
      <c r="AG227" s="2956">
        <v>108.7</v>
      </c>
    </row>
    <row r="228" spans="2:33" ht="18" customHeight="1">
      <c r="B228" s="699"/>
      <c r="C228" s="700" t="s">
        <v>149</v>
      </c>
      <c r="D228" s="2866">
        <v>100</v>
      </c>
      <c r="E228" s="2859">
        <v>102.7</v>
      </c>
      <c r="F228" s="2859">
        <v>105.6</v>
      </c>
      <c r="G228" s="2859">
        <v>107.7</v>
      </c>
      <c r="H228" s="2859">
        <v>111.1</v>
      </c>
      <c r="I228" s="2859">
        <v>119.9</v>
      </c>
      <c r="J228" s="2859">
        <v>124.5</v>
      </c>
      <c r="K228" s="2859">
        <v>127.1</v>
      </c>
      <c r="L228" s="2859">
        <v>131.5</v>
      </c>
      <c r="M228" s="2859">
        <v>136.5</v>
      </c>
      <c r="N228" s="2859">
        <v>141.30000000000001</v>
      </c>
      <c r="O228" s="2859">
        <v>149.1</v>
      </c>
      <c r="P228" s="2859">
        <v>153.9</v>
      </c>
      <c r="Q228" s="2859">
        <v>160.69999999999999</v>
      </c>
      <c r="R228" s="2859">
        <v>165.8</v>
      </c>
      <c r="S228" s="2859">
        <v>170.4</v>
      </c>
      <c r="T228" s="2859">
        <v>167.3</v>
      </c>
      <c r="U228" s="2859">
        <v>166.8</v>
      </c>
      <c r="V228" s="2859">
        <v>171</v>
      </c>
      <c r="W228" s="2859">
        <v>177.8</v>
      </c>
      <c r="X228" s="2859">
        <v>182.1</v>
      </c>
      <c r="Y228" s="2859">
        <v>185.7</v>
      </c>
      <c r="Z228" s="2859">
        <v>190.7</v>
      </c>
      <c r="AA228" s="2859">
        <v>197.4</v>
      </c>
      <c r="AB228" s="2863">
        <v>210.2</v>
      </c>
      <c r="AC228" s="2863">
        <v>220.3</v>
      </c>
      <c r="AD228" s="2863">
        <v>231.3</v>
      </c>
      <c r="AE228" s="2863">
        <v>232.7</v>
      </c>
      <c r="AF228" s="2959">
        <v>243.2</v>
      </c>
      <c r="AG228" s="2960">
        <v>264.39999999999998</v>
      </c>
    </row>
    <row r="229" spans="2:33" ht="18" customHeight="1">
      <c r="B229" s="699"/>
      <c r="C229" s="700" t="s">
        <v>868</v>
      </c>
      <c r="D229" s="2855" t="s">
        <v>48</v>
      </c>
      <c r="E229" s="2856" t="s">
        <v>48</v>
      </c>
      <c r="F229" s="2856" t="s">
        <v>48</v>
      </c>
      <c r="G229" s="2856" t="s">
        <v>48</v>
      </c>
      <c r="H229" s="2856" t="s">
        <v>48</v>
      </c>
      <c r="I229" s="2859">
        <v>100</v>
      </c>
      <c r="J229" s="2859">
        <v>103.8</v>
      </c>
      <c r="K229" s="2859">
        <v>106</v>
      </c>
      <c r="L229" s="2859">
        <v>109.7</v>
      </c>
      <c r="M229" s="2859">
        <v>113.9</v>
      </c>
      <c r="N229" s="2859">
        <v>117.9</v>
      </c>
      <c r="O229" s="2859">
        <v>124.4</v>
      </c>
      <c r="P229" s="2859">
        <v>128.4</v>
      </c>
      <c r="Q229" s="2859">
        <v>134</v>
      </c>
      <c r="R229" s="2859">
        <v>138.30000000000001</v>
      </c>
      <c r="S229" s="2859">
        <v>142.19999999999999</v>
      </c>
      <c r="T229" s="2859">
        <v>139.6</v>
      </c>
      <c r="U229" s="2859">
        <v>139.19999999999999</v>
      </c>
      <c r="V229" s="2859">
        <v>142.69999999999999</v>
      </c>
      <c r="W229" s="2859">
        <v>148.4</v>
      </c>
      <c r="X229" s="2859">
        <v>152</v>
      </c>
      <c r="Y229" s="2859">
        <v>155</v>
      </c>
      <c r="Z229" s="2859">
        <v>159.19999999999999</v>
      </c>
      <c r="AA229" s="2859">
        <v>164.8</v>
      </c>
      <c r="AB229" s="2863">
        <v>175.5</v>
      </c>
      <c r="AC229" s="2863">
        <v>183.9</v>
      </c>
      <c r="AD229" s="2863">
        <v>193.1</v>
      </c>
      <c r="AE229" s="2863">
        <v>194.3</v>
      </c>
      <c r="AF229" s="2959">
        <v>203</v>
      </c>
      <c r="AG229" s="2960">
        <v>220.7</v>
      </c>
    </row>
    <row r="230" spans="2:33" ht="18" customHeight="1">
      <c r="B230" s="699"/>
      <c r="C230" s="700" t="s">
        <v>762</v>
      </c>
      <c r="D230" s="2855" t="s">
        <v>48</v>
      </c>
      <c r="E230" s="2856" t="s">
        <v>48</v>
      </c>
      <c r="F230" s="2856" t="s">
        <v>48</v>
      </c>
      <c r="G230" s="2856" t="s">
        <v>48</v>
      </c>
      <c r="H230" s="2856" t="s">
        <v>48</v>
      </c>
      <c r="I230" s="2856" t="s">
        <v>48</v>
      </c>
      <c r="J230" s="2856" t="s">
        <v>48</v>
      </c>
      <c r="K230" s="2856" t="s">
        <v>48</v>
      </c>
      <c r="L230" s="2856" t="s">
        <v>48</v>
      </c>
      <c r="M230" s="2856" t="s">
        <v>48</v>
      </c>
      <c r="N230" s="1692">
        <v>100</v>
      </c>
      <c r="O230" s="1692">
        <v>105.5</v>
      </c>
      <c r="P230" s="1692">
        <v>108.9</v>
      </c>
      <c r="Q230" s="1692">
        <v>113.7</v>
      </c>
      <c r="R230" s="1692">
        <v>117.3</v>
      </c>
      <c r="S230" s="1692">
        <v>120.6</v>
      </c>
      <c r="T230" s="1692">
        <v>118.4</v>
      </c>
      <c r="U230" s="1692">
        <v>118</v>
      </c>
      <c r="V230" s="1692">
        <v>121</v>
      </c>
      <c r="W230" s="1692">
        <v>125.8</v>
      </c>
      <c r="X230" s="1692">
        <v>128.80000000000001</v>
      </c>
      <c r="Y230" s="1692">
        <v>131.4</v>
      </c>
      <c r="Z230" s="1692">
        <v>134.9</v>
      </c>
      <c r="AA230" s="1692">
        <v>139.6</v>
      </c>
      <c r="AB230" s="2858">
        <v>148.69999999999999</v>
      </c>
      <c r="AC230" s="2858">
        <v>155.80000000000001</v>
      </c>
      <c r="AD230" s="2858">
        <v>163.6</v>
      </c>
      <c r="AE230" s="2858">
        <v>164.6</v>
      </c>
      <c r="AF230" s="826">
        <v>172</v>
      </c>
      <c r="AG230" s="2956">
        <v>187</v>
      </c>
    </row>
    <row r="231" spans="2:33" ht="18" customHeight="1">
      <c r="B231" s="699"/>
      <c r="C231" s="654" t="s">
        <v>863</v>
      </c>
      <c r="D231" s="2855" t="s">
        <v>48</v>
      </c>
      <c r="E231" s="2856" t="s">
        <v>48</v>
      </c>
      <c r="F231" s="2856" t="s">
        <v>48</v>
      </c>
      <c r="G231" s="2856" t="s">
        <v>48</v>
      </c>
      <c r="H231" s="2856" t="s">
        <v>48</v>
      </c>
      <c r="I231" s="2856" t="s">
        <v>48</v>
      </c>
      <c r="J231" s="2856" t="s">
        <v>48</v>
      </c>
      <c r="K231" s="2856" t="s">
        <v>48</v>
      </c>
      <c r="L231" s="2856" t="s">
        <v>48</v>
      </c>
      <c r="M231" s="2856" t="s">
        <v>48</v>
      </c>
      <c r="N231" s="2856" t="s">
        <v>48</v>
      </c>
      <c r="O231" s="2856" t="s">
        <v>48</v>
      </c>
      <c r="P231" s="2856" t="s">
        <v>48</v>
      </c>
      <c r="Q231" s="2856" t="s">
        <v>48</v>
      </c>
      <c r="R231" s="2856" t="s">
        <v>48</v>
      </c>
      <c r="S231" s="1692">
        <v>100</v>
      </c>
      <c r="T231" s="1692">
        <v>98.2</v>
      </c>
      <c r="U231" s="1692">
        <v>97.9</v>
      </c>
      <c r="V231" s="1692">
        <v>100.3</v>
      </c>
      <c r="W231" s="1692">
        <v>104.3</v>
      </c>
      <c r="X231" s="1692">
        <v>106.8</v>
      </c>
      <c r="Y231" s="1692">
        <v>108.9</v>
      </c>
      <c r="Z231" s="1692">
        <v>111.8</v>
      </c>
      <c r="AA231" s="1692">
        <v>115.7</v>
      </c>
      <c r="AB231" s="2858">
        <v>123.2</v>
      </c>
      <c r="AC231" s="2858">
        <v>129.1</v>
      </c>
      <c r="AD231" s="2858">
        <v>135.6</v>
      </c>
      <c r="AE231" s="2858">
        <v>136.4</v>
      </c>
      <c r="AF231" s="826">
        <v>142.5</v>
      </c>
      <c r="AG231" s="2956">
        <v>154.9</v>
      </c>
    </row>
    <row r="232" spans="2:33" ht="18" customHeight="1">
      <c r="B232" s="699"/>
      <c r="C232" s="654" t="s">
        <v>864</v>
      </c>
      <c r="D232" s="2855" t="s">
        <v>48</v>
      </c>
      <c r="E232" s="2856" t="s">
        <v>48</v>
      </c>
      <c r="F232" s="2856" t="s">
        <v>48</v>
      </c>
      <c r="G232" s="2856" t="s">
        <v>48</v>
      </c>
      <c r="H232" s="2856" t="s">
        <v>48</v>
      </c>
      <c r="I232" s="2856" t="s">
        <v>48</v>
      </c>
      <c r="J232" s="2856" t="s">
        <v>48</v>
      </c>
      <c r="K232" s="2856" t="s">
        <v>48</v>
      </c>
      <c r="L232" s="2856" t="s">
        <v>48</v>
      </c>
      <c r="M232" s="2856" t="s">
        <v>48</v>
      </c>
      <c r="N232" s="2856" t="s">
        <v>48</v>
      </c>
      <c r="O232" s="2856" t="s">
        <v>48</v>
      </c>
      <c r="P232" s="2856" t="s">
        <v>48</v>
      </c>
      <c r="Q232" s="2856" t="s">
        <v>48</v>
      </c>
      <c r="R232" s="2856" t="s">
        <v>48</v>
      </c>
      <c r="S232" s="2856" t="s">
        <v>48</v>
      </c>
      <c r="T232" s="2856" t="s">
        <v>48</v>
      </c>
      <c r="U232" s="2856" t="s">
        <v>48</v>
      </c>
      <c r="V232" s="2856" t="s">
        <v>48</v>
      </c>
      <c r="W232" s="2856" t="s">
        <v>48</v>
      </c>
      <c r="X232" s="1692">
        <v>100</v>
      </c>
      <c r="Y232" s="2858">
        <v>102</v>
      </c>
      <c r="Z232" s="2858">
        <v>104.8</v>
      </c>
      <c r="AA232" s="2858">
        <v>108.5</v>
      </c>
      <c r="AB232" s="2858">
        <v>115.6</v>
      </c>
      <c r="AC232" s="2858">
        <v>121.1</v>
      </c>
      <c r="AD232" s="2858">
        <v>127.2</v>
      </c>
      <c r="AE232" s="2858">
        <v>128</v>
      </c>
      <c r="AF232" s="826">
        <v>133.80000000000001</v>
      </c>
      <c r="AG232" s="2956">
        <v>145.4</v>
      </c>
    </row>
    <row r="233" spans="2:33" ht="18" customHeight="1">
      <c r="B233" s="699"/>
      <c r="C233" s="654" t="s">
        <v>865</v>
      </c>
      <c r="D233" s="2855" t="s">
        <v>48</v>
      </c>
      <c r="E233" s="2856" t="s">
        <v>48</v>
      </c>
      <c r="F233" s="2856" t="s">
        <v>48</v>
      </c>
      <c r="G233" s="2856" t="s">
        <v>48</v>
      </c>
      <c r="H233" s="2856" t="s">
        <v>48</v>
      </c>
      <c r="I233" s="2856" t="s">
        <v>48</v>
      </c>
      <c r="J233" s="2856" t="s">
        <v>48</v>
      </c>
      <c r="K233" s="2856" t="s">
        <v>48</v>
      </c>
      <c r="L233" s="2856" t="s">
        <v>48</v>
      </c>
      <c r="M233" s="2856" t="s">
        <v>48</v>
      </c>
      <c r="N233" s="2856" t="s">
        <v>48</v>
      </c>
      <c r="O233" s="2856" t="s">
        <v>48</v>
      </c>
      <c r="P233" s="2856" t="s">
        <v>48</v>
      </c>
      <c r="Q233" s="2856" t="s">
        <v>48</v>
      </c>
      <c r="R233" s="2856" t="s">
        <v>48</v>
      </c>
      <c r="S233" s="2856" t="s">
        <v>48</v>
      </c>
      <c r="T233" s="2856" t="s">
        <v>48</v>
      </c>
      <c r="U233" s="2856" t="s">
        <v>48</v>
      </c>
      <c r="V233" s="2856" t="s">
        <v>48</v>
      </c>
      <c r="W233" s="2856" t="s">
        <v>48</v>
      </c>
      <c r="X233" s="2856" t="s">
        <v>48</v>
      </c>
      <c r="Y233" s="2856" t="s">
        <v>48</v>
      </c>
      <c r="Z233" s="2856" t="s">
        <v>48</v>
      </c>
      <c r="AA233" s="2856" t="s">
        <v>48</v>
      </c>
      <c r="AB233" s="2856" t="s">
        <v>48</v>
      </c>
      <c r="AC233" s="2856" t="s">
        <v>48</v>
      </c>
      <c r="AD233" s="1692">
        <v>100</v>
      </c>
      <c r="AE233" s="2858">
        <v>100.6</v>
      </c>
      <c r="AF233" s="826">
        <v>105.1</v>
      </c>
      <c r="AG233" s="2956">
        <v>114.2</v>
      </c>
    </row>
    <row r="234" spans="2:33" ht="18" customHeight="1">
      <c r="B234" s="545" t="s">
        <v>907</v>
      </c>
      <c r="C234" s="700" t="s">
        <v>3</v>
      </c>
      <c r="D234" s="2860" t="s">
        <v>48</v>
      </c>
      <c r="E234" s="1593">
        <v>117.7</v>
      </c>
      <c r="F234" s="1593">
        <v>116.6</v>
      </c>
      <c r="G234" s="1593">
        <v>112.2</v>
      </c>
      <c r="H234" s="1593">
        <v>106.6</v>
      </c>
      <c r="I234" s="1593">
        <v>101.3</v>
      </c>
      <c r="J234" s="2859">
        <v>86.7</v>
      </c>
      <c r="K234" s="1692">
        <v>93.5</v>
      </c>
      <c r="L234" s="1692">
        <v>104.7</v>
      </c>
      <c r="M234" s="1692">
        <v>116.7</v>
      </c>
      <c r="N234" s="1692">
        <v>102.8</v>
      </c>
      <c r="O234" s="1692">
        <v>116.6</v>
      </c>
      <c r="P234" s="1692">
        <v>124.7</v>
      </c>
      <c r="Q234" s="78">
        <v>102.4</v>
      </c>
      <c r="R234" s="77">
        <v>87.8</v>
      </c>
      <c r="S234" s="1692">
        <v>105.5</v>
      </c>
      <c r="T234" s="77">
        <v>114.6</v>
      </c>
      <c r="U234" s="77">
        <v>95.5</v>
      </c>
      <c r="V234" s="126">
        <v>95.1</v>
      </c>
      <c r="W234" s="126">
        <v>114.8</v>
      </c>
      <c r="X234" s="1294">
        <v>105.5</v>
      </c>
      <c r="Y234" s="2827">
        <v>98.6</v>
      </c>
      <c r="Z234" s="2827">
        <v>105.8</v>
      </c>
      <c r="AA234" s="2827">
        <v>114.7</v>
      </c>
      <c r="AB234" s="2827">
        <v>101.7</v>
      </c>
      <c r="AC234" s="2827">
        <v>91.9</v>
      </c>
      <c r="AD234" s="2827">
        <v>119.4</v>
      </c>
      <c r="AE234" s="2827">
        <v>107.7</v>
      </c>
      <c r="AF234" s="2008">
        <v>83.4</v>
      </c>
      <c r="AG234" s="2952">
        <v>104.7</v>
      </c>
    </row>
    <row r="235" spans="2:33" ht="18" customHeight="1">
      <c r="B235" s="2425"/>
      <c r="C235" s="700" t="s">
        <v>149</v>
      </c>
      <c r="D235" s="2853">
        <v>100</v>
      </c>
      <c r="E235" s="222">
        <v>117.7</v>
      </c>
      <c r="F235" s="1593">
        <v>137.19999999999999</v>
      </c>
      <c r="G235" s="1593">
        <v>153.9</v>
      </c>
      <c r="H235" s="1593">
        <v>164.1</v>
      </c>
      <c r="I235" s="1593">
        <v>166.2</v>
      </c>
      <c r="J235" s="1593">
        <v>144.1</v>
      </c>
      <c r="K235" s="1593">
        <v>134.69999999999999</v>
      </c>
      <c r="L235" s="1593">
        <v>141</v>
      </c>
      <c r="M235" s="1593">
        <v>164.5</v>
      </c>
      <c r="N235" s="1593">
        <v>169.1</v>
      </c>
      <c r="O235" s="1593">
        <v>197.2</v>
      </c>
      <c r="P235" s="1593">
        <v>245.9</v>
      </c>
      <c r="Q235" s="1593">
        <v>251.8</v>
      </c>
      <c r="R235" s="1593">
        <v>221.1</v>
      </c>
      <c r="S235" s="1593">
        <v>233.3</v>
      </c>
      <c r="T235" s="1593">
        <v>267.39999999999998</v>
      </c>
      <c r="U235" s="1593">
        <v>255.4</v>
      </c>
      <c r="V235" s="1593">
        <v>242.9</v>
      </c>
      <c r="W235" s="1593">
        <v>278.8</v>
      </c>
      <c r="X235" s="1593">
        <v>294.10000000000002</v>
      </c>
      <c r="Y235" s="1593">
        <v>290</v>
      </c>
      <c r="Z235" s="1593">
        <v>306.8</v>
      </c>
      <c r="AA235" s="1593">
        <v>351.9</v>
      </c>
      <c r="AB235" s="1592">
        <v>357.9</v>
      </c>
      <c r="AC235" s="1592">
        <v>328.9</v>
      </c>
      <c r="AD235" s="1592">
        <v>392.7</v>
      </c>
      <c r="AE235" s="1592">
        <v>422.9</v>
      </c>
      <c r="AF235" s="2009">
        <v>352.7</v>
      </c>
      <c r="AG235" s="2953">
        <v>369.3</v>
      </c>
    </row>
    <row r="236" spans="2:33" ht="18" customHeight="1">
      <c r="B236" s="2425"/>
      <c r="C236" s="700" t="s">
        <v>868</v>
      </c>
      <c r="D236" s="2855" t="s">
        <v>48</v>
      </c>
      <c r="E236" s="2856" t="s">
        <v>48</v>
      </c>
      <c r="F236" s="2856" t="s">
        <v>48</v>
      </c>
      <c r="G236" s="2856" t="s">
        <v>48</v>
      </c>
      <c r="H236" s="2856" t="s">
        <v>48</v>
      </c>
      <c r="I236" s="1692">
        <v>100</v>
      </c>
      <c r="J236" s="2851">
        <v>86.7</v>
      </c>
      <c r="K236" s="2851">
        <v>81.099999999999994</v>
      </c>
      <c r="L236" s="2851">
        <v>84.9</v>
      </c>
      <c r="M236" s="2851">
        <v>99.1</v>
      </c>
      <c r="N236" s="2851">
        <v>101.9</v>
      </c>
      <c r="O236" s="2851">
        <v>118.8</v>
      </c>
      <c r="P236" s="2851">
        <v>148.1</v>
      </c>
      <c r="Q236" s="2851">
        <v>151.69999999999999</v>
      </c>
      <c r="R236" s="2851">
        <v>133.19999999999999</v>
      </c>
      <c r="S236" s="2851">
        <v>140.5</v>
      </c>
      <c r="T236" s="2851">
        <v>161</v>
      </c>
      <c r="U236" s="2851">
        <v>153.80000000000001</v>
      </c>
      <c r="V236" s="2851">
        <v>146.30000000000001</v>
      </c>
      <c r="W236" s="2851">
        <v>168</v>
      </c>
      <c r="X236" s="2851">
        <v>177.2</v>
      </c>
      <c r="Y236" s="2851">
        <v>174.7</v>
      </c>
      <c r="Z236" s="2851">
        <v>184.8</v>
      </c>
      <c r="AA236" s="2851">
        <v>212</v>
      </c>
      <c r="AB236" s="2857">
        <v>215.6</v>
      </c>
      <c r="AC236" s="2857">
        <v>198.1</v>
      </c>
      <c r="AD236" s="2857">
        <v>236.5</v>
      </c>
      <c r="AE236" s="2857">
        <v>254.7</v>
      </c>
      <c r="AF236" s="2954">
        <v>212.4</v>
      </c>
      <c r="AG236" s="2955">
        <v>222.4</v>
      </c>
    </row>
    <row r="237" spans="2:33" ht="18" customHeight="1">
      <c r="B237" s="2425"/>
      <c r="C237" s="700" t="s">
        <v>762</v>
      </c>
      <c r="D237" s="2855" t="s">
        <v>48</v>
      </c>
      <c r="E237" s="2856" t="s">
        <v>48</v>
      </c>
      <c r="F237" s="2856" t="s">
        <v>48</v>
      </c>
      <c r="G237" s="2856" t="s">
        <v>48</v>
      </c>
      <c r="H237" s="2856" t="s">
        <v>48</v>
      </c>
      <c r="I237" s="2856" t="s">
        <v>48</v>
      </c>
      <c r="J237" s="2856" t="s">
        <v>48</v>
      </c>
      <c r="K237" s="2856" t="s">
        <v>48</v>
      </c>
      <c r="L237" s="2856" t="s">
        <v>48</v>
      </c>
      <c r="M237" s="2856" t="s">
        <v>48</v>
      </c>
      <c r="N237" s="1692">
        <v>100</v>
      </c>
      <c r="O237" s="1692">
        <v>116.6</v>
      </c>
      <c r="P237" s="1692">
        <v>145.4</v>
      </c>
      <c r="Q237" s="1692">
        <v>148.9</v>
      </c>
      <c r="R237" s="1692">
        <v>130.69999999999999</v>
      </c>
      <c r="S237" s="1692">
        <v>137.9</v>
      </c>
      <c r="T237" s="1692">
        <v>158</v>
      </c>
      <c r="U237" s="1692">
        <v>150.9</v>
      </c>
      <c r="V237" s="1692">
        <v>143.5</v>
      </c>
      <c r="W237" s="1692">
        <v>164.7</v>
      </c>
      <c r="X237" s="1692">
        <v>173.8</v>
      </c>
      <c r="Y237" s="1692">
        <v>171.4</v>
      </c>
      <c r="Z237" s="1692">
        <v>181.3</v>
      </c>
      <c r="AA237" s="1692">
        <v>208</v>
      </c>
      <c r="AB237" s="2858">
        <v>211.5</v>
      </c>
      <c r="AC237" s="2858">
        <v>194.4</v>
      </c>
      <c r="AD237" s="2858">
        <v>232.1</v>
      </c>
      <c r="AE237" s="2858">
        <v>250</v>
      </c>
      <c r="AF237" s="826">
        <v>208.5</v>
      </c>
      <c r="AG237" s="2956">
        <v>218.3</v>
      </c>
    </row>
    <row r="238" spans="2:33" ht="18" customHeight="1">
      <c r="B238" s="2425"/>
      <c r="C238" s="654" t="s">
        <v>863</v>
      </c>
      <c r="D238" s="2855" t="s">
        <v>48</v>
      </c>
      <c r="E238" s="2856" t="s">
        <v>48</v>
      </c>
      <c r="F238" s="2856" t="s">
        <v>48</v>
      </c>
      <c r="G238" s="2856" t="s">
        <v>48</v>
      </c>
      <c r="H238" s="2856" t="s">
        <v>48</v>
      </c>
      <c r="I238" s="2856" t="s">
        <v>48</v>
      </c>
      <c r="J238" s="2856" t="s">
        <v>48</v>
      </c>
      <c r="K238" s="2856" t="s">
        <v>48</v>
      </c>
      <c r="L238" s="2856" t="s">
        <v>48</v>
      </c>
      <c r="M238" s="2856" t="s">
        <v>48</v>
      </c>
      <c r="N238" s="2856" t="s">
        <v>48</v>
      </c>
      <c r="O238" s="2856" t="s">
        <v>48</v>
      </c>
      <c r="P238" s="2856" t="s">
        <v>48</v>
      </c>
      <c r="Q238" s="2856" t="s">
        <v>48</v>
      </c>
      <c r="R238" s="2856" t="s">
        <v>48</v>
      </c>
      <c r="S238" s="1692">
        <v>100</v>
      </c>
      <c r="T238" s="1692">
        <v>114.6</v>
      </c>
      <c r="U238" s="1692">
        <v>109.4</v>
      </c>
      <c r="V238" s="1692">
        <v>104</v>
      </c>
      <c r="W238" s="1692">
        <v>119.4</v>
      </c>
      <c r="X238" s="1692">
        <v>126</v>
      </c>
      <c r="Y238" s="1692">
        <v>124.2</v>
      </c>
      <c r="Z238" s="1692">
        <v>131.4</v>
      </c>
      <c r="AA238" s="1692">
        <v>150.69999999999999</v>
      </c>
      <c r="AB238" s="2858">
        <v>153.30000000000001</v>
      </c>
      <c r="AC238" s="2858">
        <v>140.9</v>
      </c>
      <c r="AD238" s="2858">
        <v>168.2</v>
      </c>
      <c r="AE238" s="2858">
        <v>181.2</v>
      </c>
      <c r="AF238" s="826">
        <v>151.1</v>
      </c>
      <c r="AG238" s="2956">
        <v>158.19999999999999</v>
      </c>
    </row>
    <row r="239" spans="2:33" ht="18" customHeight="1">
      <c r="B239" s="2425"/>
      <c r="C239" s="654" t="s">
        <v>864</v>
      </c>
      <c r="D239" s="2855" t="s">
        <v>48</v>
      </c>
      <c r="E239" s="2856" t="s">
        <v>48</v>
      </c>
      <c r="F239" s="2856" t="s">
        <v>48</v>
      </c>
      <c r="G239" s="2856" t="s">
        <v>48</v>
      </c>
      <c r="H239" s="2856" t="s">
        <v>48</v>
      </c>
      <c r="I239" s="2856" t="s">
        <v>48</v>
      </c>
      <c r="J239" s="2856" t="s">
        <v>48</v>
      </c>
      <c r="K239" s="2856" t="s">
        <v>48</v>
      </c>
      <c r="L239" s="2856" t="s">
        <v>48</v>
      </c>
      <c r="M239" s="2856" t="s">
        <v>48</v>
      </c>
      <c r="N239" s="2856" t="s">
        <v>48</v>
      </c>
      <c r="O239" s="2856" t="s">
        <v>48</v>
      </c>
      <c r="P239" s="2856" t="s">
        <v>48</v>
      </c>
      <c r="Q239" s="2856" t="s">
        <v>48</v>
      </c>
      <c r="R239" s="2856" t="s">
        <v>48</v>
      </c>
      <c r="S239" s="2856" t="s">
        <v>48</v>
      </c>
      <c r="T239" s="2856" t="s">
        <v>48</v>
      </c>
      <c r="U239" s="2856" t="s">
        <v>48</v>
      </c>
      <c r="V239" s="2856" t="s">
        <v>48</v>
      </c>
      <c r="W239" s="2856" t="s">
        <v>48</v>
      </c>
      <c r="X239" s="1692">
        <v>100</v>
      </c>
      <c r="Y239" s="2858">
        <v>98.6</v>
      </c>
      <c r="Z239" s="2858">
        <v>104.3</v>
      </c>
      <c r="AA239" s="2858">
        <v>119.6</v>
      </c>
      <c r="AB239" s="2858">
        <v>121.6</v>
      </c>
      <c r="AC239" s="2858">
        <v>111.8</v>
      </c>
      <c r="AD239" s="2858">
        <v>133.5</v>
      </c>
      <c r="AE239" s="2858">
        <v>143.80000000000001</v>
      </c>
      <c r="AF239" s="826">
        <v>119.9</v>
      </c>
      <c r="AG239" s="2956">
        <v>125.5</v>
      </c>
    </row>
    <row r="240" spans="2:33" ht="18" customHeight="1">
      <c r="B240" s="2425"/>
      <c r="C240" s="654" t="s">
        <v>865</v>
      </c>
      <c r="D240" s="2855" t="s">
        <v>48</v>
      </c>
      <c r="E240" s="2856" t="s">
        <v>48</v>
      </c>
      <c r="F240" s="2856" t="s">
        <v>48</v>
      </c>
      <c r="G240" s="2856" t="s">
        <v>48</v>
      </c>
      <c r="H240" s="2856" t="s">
        <v>48</v>
      </c>
      <c r="I240" s="2856" t="s">
        <v>48</v>
      </c>
      <c r="J240" s="2856" t="s">
        <v>48</v>
      </c>
      <c r="K240" s="2856" t="s">
        <v>48</v>
      </c>
      <c r="L240" s="2856" t="s">
        <v>48</v>
      </c>
      <c r="M240" s="2856" t="s">
        <v>48</v>
      </c>
      <c r="N240" s="2856" t="s">
        <v>48</v>
      </c>
      <c r="O240" s="2856" t="s">
        <v>48</v>
      </c>
      <c r="P240" s="2856" t="s">
        <v>48</v>
      </c>
      <c r="Q240" s="2856" t="s">
        <v>48</v>
      </c>
      <c r="R240" s="2856" t="s">
        <v>48</v>
      </c>
      <c r="S240" s="2856" t="s">
        <v>48</v>
      </c>
      <c r="T240" s="2856" t="s">
        <v>48</v>
      </c>
      <c r="U240" s="2856" t="s">
        <v>48</v>
      </c>
      <c r="V240" s="2856" t="s">
        <v>48</v>
      </c>
      <c r="W240" s="2856" t="s">
        <v>48</v>
      </c>
      <c r="X240" s="2856" t="s">
        <v>48</v>
      </c>
      <c r="Y240" s="2856" t="s">
        <v>48</v>
      </c>
      <c r="Z240" s="2856" t="s">
        <v>48</v>
      </c>
      <c r="AA240" s="2856" t="s">
        <v>48</v>
      </c>
      <c r="AB240" s="2856" t="s">
        <v>48</v>
      </c>
      <c r="AC240" s="2856" t="s">
        <v>48</v>
      </c>
      <c r="AD240" s="1692">
        <v>100</v>
      </c>
      <c r="AE240" s="2858">
        <v>107.7</v>
      </c>
      <c r="AF240" s="826">
        <v>89.8</v>
      </c>
      <c r="AG240" s="2956">
        <v>94</v>
      </c>
    </row>
    <row r="241" spans="2:33" ht="18" customHeight="1">
      <c r="B241" s="701" t="s">
        <v>335</v>
      </c>
      <c r="C241" s="654"/>
      <c r="D241" s="2866"/>
      <c r="E241" s="2859"/>
      <c r="F241" s="2859"/>
      <c r="G241" s="2859"/>
      <c r="H241" s="2859"/>
      <c r="I241" s="2859"/>
      <c r="J241" s="2859"/>
      <c r="K241" s="1692"/>
      <c r="L241" s="1692"/>
      <c r="M241" s="1692"/>
      <c r="N241" s="1692"/>
      <c r="O241" s="1692"/>
      <c r="P241" s="1692"/>
      <c r="Q241" s="1692"/>
      <c r="R241" s="1692"/>
      <c r="S241" s="1692"/>
      <c r="T241" s="1692"/>
      <c r="U241" s="1692"/>
      <c r="V241" s="1692"/>
      <c r="W241" s="1692"/>
      <c r="X241" s="1692"/>
      <c r="Y241" s="2858"/>
      <c r="Z241" s="2858"/>
      <c r="AA241" s="2858"/>
      <c r="AB241" s="2858"/>
      <c r="AC241" s="2858"/>
      <c r="AD241" s="2858"/>
      <c r="AE241" s="2858"/>
      <c r="AF241" s="826"/>
      <c r="AG241" s="2956"/>
    </row>
    <row r="242" spans="2:33" ht="18" customHeight="1">
      <c r="B242" s="584" t="s">
        <v>828</v>
      </c>
      <c r="C242" s="700" t="s">
        <v>3</v>
      </c>
      <c r="D242" s="2860" t="s">
        <v>48</v>
      </c>
      <c r="E242" s="1593">
        <v>119.4</v>
      </c>
      <c r="F242" s="1593">
        <v>121.6</v>
      </c>
      <c r="G242" s="1593">
        <v>114</v>
      </c>
      <c r="H242" s="1593">
        <v>106.9</v>
      </c>
      <c r="I242" s="1593">
        <v>102.4</v>
      </c>
      <c r="J242" s="2859">
        <v>89.6</v>
      </c>
      <c r="K242" s="1692">
        <v>93.9</v>
      </c>
      <c r="L242" s="1692">
        <v>101.1</v>
      </c>
      <c r="M242" s="1692">
        <v>107.9</v>
      </c>
      <c r="N242" s="1692">
        <v>107.9</v>
      </c>
      <c r="O242" s="2868">
        <v>115.7</v>
      </c>
      <c r="P242" s="1692">
        <v>118.4</v>
      </c>
      <c r="Q242" s="78">
        <v>108.5</v>
      </c>
      <c r="R242" s="77">
        <v>97.7</v>
      </c>
      <c r="S242" s="1692">
        <v>95.3</v>
      </c>
      <c r="T242" s="77">
        <v>111</v>
      </c>
      <c r="U242" s="77">
        <v>97.6</v>
      </c>
      <c r="V242" s="126">
        <v>100</v>
      </c>
      <c r="W242" s="126">
        <v>112</v>
      </c>
      <c r="X242" s="1294">
        <v>106.8</v>
      </c>
      <c r="Y242" s="2827">
        <v>92.6</v>
      </c>
      <c r="Z242" s="2827">
        <v>101.8</v>
      </c>
      <c r="AA242" s="2827">
        <v>113.7</v>
      </c>
      <c r="AB242" s="2827">
        <v>107.5</v>
      </c>
      <c r="AC242" s="2827">
        <v>97</v>
      </c>
      <c r="AD242" s="2827">
        <v>101.5</v>
      </c>
      <c r="AE242" s="2827">
        <v>101.7</v>
      </c>
      <c r="AF242" s="2008">
        <v>112.7</v>
      </c>
      <c r="AG242" s="2952">
        <v>99.1</v>
      </c>
    </row>
    <row r="243" spans="2:33" ht="18" customHeight="1">
      <c r="B243" s="584"/>
      <c r="C243" s="700" t="s">
        <v>149</v>
      </c>
      <c r="D243" s="2853">
        <v>100</v>
      </c>
      <c r="E243" s="1593">
        <v>119.4</v>
      </c>
      <c r="F243" s="1593">
        <v>145.19999999999999</v>
      </c>
      <c r="G243" s="1593">
        <v>165.5</v>
      </c>
      <c r="H243" s="1593">
        <v>176.9</v>
      </c>
      <c r="I243" s="1593">
        <v>181.1</v>
      </c>
      <c r="J243" s="1593">
        <v>162.30000000000001</v>
      </c>
      <c r="K243" s="1593">
        <v>152.4</v>
      </c>
      <c r="L243" s="1593">
        <v>154.1</v>
      </c>
      <c r="M243" s="1593">
        <v>166.3</v>
      </c>
      <c r="N243" s="1593">
        <v>179.4</v>
      </c>
      <c r="O243" s="1593">
        <v>207.6</v>
      </c>
      <c r="P243" s="1593">
        <v>245.8</v>
      </c>
      <c r="Q243" s="1593">
        <v>266.7</v>
      </c>
      <c r="R243" s="1593">
        <v>260.60000000000002</v>
      </c>
      <c r="S243" s="1593">
        <v>248.4</v>
      </c>
      <c r="T243" s="1593">
        <v>275.7</v>
      </c>
      <c r="U243" s="1593">
        <v>269.10000000000002</v>
      </c>
      <c r="V243" s="1593">
        <v>269.10000000000002</v>
      </c>
      <c r="W243" s="1593">
        <v>301.39999999999998</v>
      </c>
      <c r="X243" s="1593">
        <v>321.89999999999998</v>
      </c>
      <c r="Y243" s="1593">
        <v>298.10000000000002</v>
      </c>
      <c r="Z243" s="1593">
        <v>303.5</v>
      </c>
      <c r="AA243" s="1593">
        <v>345.1</v>
      </c>
      <c r="AB243" s="1592">
        <v>371</v>
      </c>
      <c r="AC243" s="1592">
        <v>359.9</v>
      </c>
      <c r="AD243" s="1592">
        <v>365.3</v>
      </c>
      <c r="AE243" s="1592">
        <v>371.5</v>
      </c>
      <c r="AF243" s="2009">
        <v>418.7</v>
      </c>
      <c r="AG243" s="2953">
        <v>414.9</v>
      </c>
    </row>
    <row r="244" spans="2:33" ht="18" customHeight="1">
      <c r="B244" s="584"/>
      <c r="C244" s="700" t="s">
        <v>868</v>
      </c>
      <c r="D244" s="2855" t="s">
        <v>48</v>
      </c>
      <c r="E244" s="2856" t="s">
        <v>48</v>
      </c>
      <c r="F244" s="2856" t="s">
        <v>48</v>
      </c>
      <c r="G244" s="2856" t="s">
        <v>48</v>
      </c>
      <c r="H244" s="2856" t="s">
        <v>48</v>
      </c>
      <c r="I244" s="1692">
        <v>100</v>
      </c>
      <c r="J244" s="2851">
        <v>89.6</v>
      </c>
      <c r="K244" s="2851">
        <v>84.1</v>
      </c>
      <c r="L244" s="2851">
        <v>85</v>
      </c>
      <c r="M244" s="2851">
        <v>91.7</v>
      </c>
      <c r="N244" s="2851">
        <v>98.9</v>
      </c>
      <c r="O244" s="2851">
        <v>114.4</v>
      </c>
      <c r="P244" s="2851">
        <v>135.4</v>
      </c>
      <c r="Q244" s="2851">
        <v>146.9</v>
      </c>
      <c r="R244" s="2851">
        <v>143.5</v>
      </c>
      <c r="S244" s="2851">
        <v>136.80000000000001</v>
      </c>
      <c r="T244" s="2851">
        <v>151.80000000000001</v>
      </c>
      <c r="U244" s="2851">
        <v>148.19999999999999</v>
      </c>
      <c r="V244" s="2851">
        <v>148.19999999999999</v>
      </c>
      <c r="W244" s="2851">
        <v>166</v>
      </c>
      <c r="X244" s="2851">
        <v>177.3</v>
      </c>
      <c r="Y244" s="2851">
        <v>164.2</v>
      </c>
      <c r="Z244" s="2851">
        <v>167.2</v>
      </c>
      <c r="AA244" s="2851">
        <v>190.1</v>
      </c>
      <c r="AB244" s="2857">
        <v>204.4</v>
      </c>
      <c r="AC244" s="2857">
        <v>198.3</v>
      </c>
      <c r="AD244" s="2857">
        <v>201.3</v>
      </c>
      <c r="AE244" s="2857">
        <v>204.7</v>
      </c>
      <c r="AF244" s="2954">
        <v>230.7</v>
      </c>
      <c r="AG244" s="2955">
        <v>228.6</v>
      </c>
    </row>
    <row r="245" spans="2:33" ht="18" customHeight="1">
      <c r="B245" s="584"/>
      <c r="C245" s="700" t="s">
        <v>762</v>
      </c>
      <c r="D245" s="2855" t="s">
        <v>48</v>
      </c>
      <c r="E245" s="2856" t="s">
        <v>48</v>
      </c>
      <c r="F245" s="2856" t="s">
        <v>48</v>
      </c>
      <c r="G245" s="2856" t="s">
        <v>48</v>
      </c>
      <c r="H245" s="2856" t="s">
        <v>48</v>
      </c>
      <c r="I245" s="2856" t="s">
        <v>48</v>
      </c>
      <c r="J245" s="2856" t="s">
        <v>48</v>
      </c>
      <c r="K245" s="2856" t="s">
        <v>48</v>
      </c>
      <c r="L245" s="2856" t="s">
        <v>48</v>
      </c>
      <c r="M245" s="2856" t="s">
        <v>48</v>
      </c>
      <c r="N245" s="1692">
        <v>100</v>
      </c>
      <c r="O245" s="1692">
        <v>115.7</v>
      </c>
      <c r="P245" s="1692">
        <v>137</v>
      </c>
      <c r="Q245" s="1692">
        <v>148.6</v>
      </c>
      <c r="R245" s="1692">
        <v>145.19999999999999</v>
      </c>
      <c r="S245" s="1692">
        <v>138.4</v>
      </c>
      <c r="T245" s="1692">
        <v>153.6</v>
      </c>
      <c r="U245" s="1692">
        <v>149.9</v>
      </c>
      <c r="V245" s="1692">
        <v>149.9</v>
      </c>
      <c r="W245" s="1692">
        <v>167.9</v>
      </c>
      <c r="X245" s="1692">
        <v>179.3</v>
      </c>
      <c r="Y245" s="1692">
        <v>166</v>
      </c>
      <c r="Z245" s="1692">
        <v>169</v>
      </c>
      <c r="AA245" s="1692">
        <v>192.2</v>
      </c>
      <c r="AB245" s="2858">
        <v>206.6</v>
      </c>
      <c r="AC245" s="2858">
        <v>200.4</v>
      </c>
      <c r="AD245" s="2858">
        <v>203.4</v>
      </c>
      <c r="AE245" s="2858">
        <v>206.9</v>
      </c>
      <c r="AF245" s="826">
        <v>233.2</v>
      </c>
      <c r="AG245" s="2956">
        <v>231.1</v>
      </c>
    </row>
    <row r="246" spans="2:33" ht="18" customHeight="1">
      <c r="B246" s="584"/>
      <c r="C246" s="654" t="s">
        <v>863</v>
      </c>
      <c r="D246" s="2855" t="s">
        <v>48</v>
      </c>
      <c r="E246" s="2856" t="s">
        <v>48</v>
      </c>
      <c r="F246" s="2856" t="s">
        <v>48</v>
      </c>
      <c r="G246" s="2856" t="s">
        <v>48</v>
      </c>
      <c r="H246" s="2856" t="s">
        <v>48</v>
      </c>
      <c r="I246" s="2856" t="s">
        <v>48</v>
      </c>
      <c r="J246" s="2856" t="s">
        <v>48</v>
      </c>
      <c r="K246" s="2856" t="s">
        <v>48</v>
      </c>
      <c r="L246" s="2856" t="s">
        <v>48</v>
      </c>
      <c r="M246" s="2856" t="s">
        <v>48</v>
      </c>
      <c r="N246" s="2856" t="s">
        <v>48</v>
      </c>
      <c r="O246" s="2856" t="s">
        <v>48</v>
      </c>
      <c r="P246" s="2856" t="s">
        <v>48</v>
      </c>
      <c r="Q246" s="2856" t="s">
        <v>48</v>
      </c>
      <c r="R246" s="2856" t="s">
        <v>48</v>
      </c>
      <c r="S246" s="1692">
        <v>100</v>
      </c>
      <c r="T246" s="1692">
        <v>111</v>
      </c>
      <c r="U246" s="1692">
        <v>108.3</v>
      </c>
      <c r="V246" s="1692">
        <v>108.3</v>
      </c>
      <c r="W246" s="1692">
        <v>121.3</v>
      </c>
      <c r="X246" s="1692">
        <v>129.5</v>
      </c>
      <c r="Y246" s="1692">
        <v>119.9</v>
      </c>
      <c r="Z246" s="1692">
        <v>122.1</v>
      </c>
      <c r="AA246" s="1692">
        <v>138.80000000000001</v>
      </c>
      <c r="AB246" s="2858">
        <v>149.19999999999999</v>
      </c>
      <c r="AC246" s="2858">
        <v>144.69999999999999</v>
      </c>
      <c r="AD246" s="2858">
        <v>146.9</v>
      </c>
      <c r="AE246" s="2858">
        <v>149.4</v>
      </c>
      <c r="AF246" s="826">
        <v>168.4</v>
      </c>
      <c r="AG246" s="2956">
        <v>166.9</v>
      </c>
    </row>
    <row r="247" spans="2:33" ht="18" customHeight="1">
      <c r="B247" s="584"/>
      <c r="C247" s="654" t="s">
        <v>864</v>
      </c>
      <c r="D247" s="2855" t="s">
        <v>48</v>
      </c>
      <c r="E247" s="2856" t="s">
        <v>48</v>
      </c>
      <c r="F247" s="2856" t="s">
        <v>48</v>
      </c>
      <c r="G247" s="2856" t="s">
        <v>48</v>
      </c>
      <c r="H247" s="2856" t="s">
        <v>48</v>
      </c>
      <c r="I247" s="2856" t="s">
        <v>48</v>
      </c>
      <c r="J247" s="2856" t="s">
        <v>48</v>
      </c>
      <c r="K247" s="2856" t="s">
        <v>48</v>
      </c>
      <c r="L247" s="2856" t="s">
        <v>48</v>
      </c>
      <c r="M247" s="2856" t="s">
        <v>48</v>
      </c>
      <c r="N247" s="2856" t="s">
        <v>48</v>
      </c>
      <c r="O247" s="2856" t="s">
        <v>48</v>
      </c>
      <c r="P247" s="2856" t="s">
        <v>48</v>
      </c>
      <c r="Q247" s="2856" t="s">
        <v>48</v>
      </c>
      <c r="R247" s="2856" t="s">
        <v>48</v>
      </c>
      <c r="S247" s="2856" t="s">
        <v>48</v>
      </c>
      <c r="T247" s="2856" t="s">
        <v>48</v>
      </c>
      <c r="U247" s="2856" t="s">
        <v>48</v>
      </c>
      <c r="V247" s="2856" t="s">
        <v>48</v>
      </c>
      <c r="W247" s="2856" t="s">
        <v>48</v>
      </c>
      <c r="X247" s="1692">
        <v>100</v>
      </c>
      <c r="Y247" s="2858">
        <v>92.6</v>
      </c>
      <c r="Z247" s="2858">
        <v>94.3</v>
      </c>
      <c r="AA247" s="2858">
        <v>107.2</v>
      </c>
      <c r="AB247" s="2858">
        <v>115.2</v>
      </c>
      <c r="AC247" s="2858">
        <v>111.7</v>
      </c>
      <c r="AD247" s="2858">
        <v>113.4</v>
      </c>
      <c r="AE247" s="2858">
        <v>115.3</v>
      </c>
      <c r="AF247" s="826">
        <v>129.9</v>
      </c>
      <c r="AG247" s="2956">
        <v>128.69999999999999</v>
      </c>
    </row>
    <row r="248" spans="2:33" ht="18" customHeight="1">
      <c r="B248" s="584"/>
      <c r="C248" s="654" t="s">
        <v>865</v>
      </c>
      <c r="D248" s="2855" t="s">
        <v>48</v>
      </c>
      <c r="E248" s="2856" t="s">
        <v>48</v>
      </c>
      <c r="F248" s="2856" t="s">
        <v>48</v>
      </c>
      <c r="G248" s="2856" t="s">
        <v>48</v>
      </c>
      <c r="H248" s="2856" t="s">
        <v>48</v>
      </c>
      <c r="I248" s="2856" t="s">
        <v>48</v>
      </c>
      <c r="J248" s="2856" t="s">
        <v>48</v>
      </c>
      <c r="K248" s="2856" t="s">
        <v>48</v>
      </c>
      <c r="L248" s="2856" t="s">
        <v>48</v>
      </c>
      <c r="M248" s="2856" t="s">
        <v>48</v>
      </c>
      <c r="N248" s="2856" t="s">
        <v>48</v>
      </c>
      <c r="O248" s="2856" t="s">
        <v>48</v>
      </c>
      <c r="P248" s="2856" t="s">
        <v>48</v>
      </c>
      <c r="Q248" s="2856" t="s">
        <v>48</v>
      </c>
      <c r="R248" s="2856" t="s">
        <v>48</v>
      </c>
      <c r="S248" s="2856" t="s">
        <v>48</v>
      </c>
      <c r="T248" s="2856" t="s">
        <v>48</v>
      </c>
      <c r="U248" s="2856" t="s">
        <v>48</v>
      </c>
      <c r="V248" s="2856" t="s">
        <v>48</v>
      </c>
      <c r="W248" s="2856" t="s">
        <v>48</v>
      </c>
      <c r="X248" s="2856" t="s">
        <v>48</v>
      </c>
      <c r="Y248" s="2856" t="s">
        <v>48</v>
      </c>
      <c r="Z248" s="2856" t="s">
        <v>48</v>
      </c>
      <c r="AA248" s="2856" t="s">
        <v>48</v>
      </c>
      <c r="AB248" s="2856" t="s">
        <v>48</v>
      </c>
      <c r="AC248" s="2856" t="s">
        <v>48</v>
      </c>
      <c r="AD248" s="1692">
        <v>100</v>
      </c>
      <c r="AE248" s="2858">
        <v>101.7</v>
      </c>
      <c r="AF248" s="826">
        <v>114.6</v>
      </c>
      <c r="AG248" s="2956">
        <v>113.6</v>
      </c>
    </row>
    <row r="249" spans="2:33" ht="18" customHeight="1">
      <c r="B249" s="584" t="s">
        <v>826</v>
      </c>
      <c r="C249" s="700" t="s">
        <v>3</v>
      </c>
      <c r="D249" s="2860" t="s">
        <v>48</v>
      </c>
      <c r="E249" s="1593">
        <v>104</v>
      </c>
      <c r="F249" s="1593">
        <v>73.3</v>
      </c>
      <c r="G249" s="1593">
        <v>86</v>
      </c>
      <c r="H249" s="1593">
        <v>100.9</v>
      </c>
      <c r="I249" s="1593">
        <v>78.5</v>
      </c>
      <c r="J249" s="2859">
        <v>7</v>
      </c>
      <c r="K249" s="1692">
        <v>-38</v>
      </c>
      <c r="L249" s="1692">
        <v>-2990.6</v>
      </c>
      <c r="M249" s="1692">
        <v>373.1</v>
      </c>
      <c r="N249" s="1692">
        <v>52.2</v>
      </c>
      <c r="O249" s="1692">
        <v>134.80000000000001</v>
      </c>
      <c r="P249" s="1692">
        <v>228.8</v>
      </c>
      <c r="Q249" s="78">
        <v>51.7</v>
      </c>
      <c r="R249" s="78">
        <v>-62.9</v>
      </c>
      <c r="S249" s="1692">
        <v>-140.9</v>
      </c>
      <c r="T249" s="78">
        <v>172.5</v>
      </c>
      <c r="U249" s="78">
        <v>73.599999999999994</v>
      </c>
      <c r="V249" s="126">
        <v>25.5</v>
      </c>
      <c r="W249" s="126">
        <v>283.10000000000002</v>
      </c>
      <c r="X249" s="1294">
        <v>73.5</v>
      </c>
      <c r="Y249" s="2827">
        <v>317.5</v>
      </c>
      <c r="Z249" s="2827">
        <v>147.1</v>
      </c>
      <c r="AA249" s="2827">
        <v>122.1</v>
      </c>
      <c r="AB249" s="2827">
        <v>60.6</v>
      </c>
      <c r="AC249" s="2827">
        <v>28.9</v>
      </c>
      <c r="AD249" s="2827">
        <v>914</v>
      </c>
      <c r="AE249" s="2827">
        <v>128.5</v>
      </c>
      <c r="AF249" s="2008">
        <v>-2.2000000000000002</v>
      </c>
      <c r="AG249" s="2952">
        <v>-397.3</v>
      </c>
    </row>
    <row r="250" spans="2:33" ht="18" customHeight="1">
      <c r="B250" s="584"/>
      <c r="C250" s="700" t="s">
        <v>149</v>
      </c>
      <c r="D250" s="2853">
        <v>100</v>
      </c>
      <c r="E250" s="1593">
        <v>104</v>
      </c>
      <c r="F250" s="1593">
        <v>76.2</v>
      </c>
      <c r="G250" s="1593">
        <v>65.5</v>
      </c>
      <c r="H250" s="1593">
        <v>66.099999999999994</v>
      </c>
      <c r="I250" s="1593">
        <v>51.9</v>
      </c>
      <c r="J250" s="1593">
        <v>3.6</v>
      </c>
      <c r="K250" s="1593">
        <v>-1.4</v>
      </c>
      <c r="L250" s="1593">
        <v>41.9</v>
      </c>
      <c r="M250" s="1593">
        <v>156.30000000000001</v>
      </c>
      <c r="N250" s="1593">
        <v>81.599999999999994</v>
      </c>
      <c r="O250" s="1593">
        <v>110</v>
      </c>
      <c r="P250" s="1593">
        <v>251.7</v>
      </c>
      <c r="Q250" s="1593">
        <v>130.1</v>
      </c>
      <c r="R250" s="1593">
        <v>-81.8</v>
      </c>
      <c r="S250" s="1593">
        <v>115.3</v>
      </c>
      <c r="T250" s="1593">
        <v>198.9</v>
      </c>
      <c r="U250" s="1593">
        <v>146.4</v>
      </c>
      <c r="V250" s="1593">
        <v>37.299999999999997</v>
      </c>
      <c r="W250" s="1593">
        <v>105.6</v>
      </c>
      <c r="X250" s="1593">
        <v>77.599999999999994</v>
      </c>
      <c r="Y250" s="1593">
        <v>246.4</v>
      </c>
      <c r="Z250" s="1593">
        <v>362.5</v>
      </c>
      <c r="AA250" s="1593">
        <v>442.6</v>
      </c>
      <c r="AB250" s="1592">
        <v>268.2</v>
      </c>
      <c r="AC250" s="1592">
        <v>77.5</v>
      </c>
      <c r="AD250" s="1592">
        <v>708.4</v>
      </c>
      <c r="AE250" s="1592">
        <v>910.3</v>
      </c>
      <c r="AF250" s="2009">
        <v>-20</v>
      </c>
      <c r="AG250" s="2953">
        <v>79.5</v>
      </c>
    </row>
    <row r="251" spans="2:33" ht="18" customHeight="1">
      <c r="B251" s="584"/>
      <c r="C251" s="700" t="s">
        <v>868</v>
      </c>
      <c r="D251" s="2855" t="s">
        <v>48</v>
      </c>
      <c r="E251" s="2856" t="s">
        <v>48</v>
      </c>
      <c r="F251" s="2856" t="s">
        <v>48</v>
      </c>
      <c r="G251" s="2856" t="s">
        <v>48</v>
      </c>
      <c r="H251" s="2856" t="s">
        <v>48</v>
      </c>
      <c r="I251" s="1692">
        <v>100</v>
      </c>
      <c r="J251" s="2859">
        <v>7</v>
      </c>
      <c r="K251" s="2859">
        <v>-2.7</v>
      </c>
      <c r="L251" s="2859">
        <v>80.7</v>
      </c>
      <c r="M251" s="2859">
        <v>301.10000000000002</v>
      </c>
      <c r="N251" s="2859">
        <v>157.19999999999999</v>
      </c>
      <c r="O251" s="2859">
        <v>211.9</v>
      </c>
      <c r="P251" s="2859">
        <v>484.8</v>
      </c>
      <c r="Q251" s="2859">
        <v>250.6</v>
      </c>
      <c r="R251" s="2859">
        <v>-157.6</v>
      </c>
      <c r="S251" s="2859">
        <v>222.1</v>
      </c>
      <c r="T251" s="2859">
        <v>383.1</v>
      </c>
      <c r="U251" s="2859">
        <v>282</v>
      </c>
      <c r="V251" s="2859">
        <v>71.900000000000006</v>
      </c>
      <c r="W251" s="2859">
        <v>203.5</v>
      </c>
      <c r="X251" s="2859">
        <v>149.6</v>
      </c>
      <c r="Y251" s="2859">
        <v>475</v>
      </c>
      <c r="Z251" s="2859">
        <v>698.7</v>
      </c>
      <c r="AA251" s="2859">
        <v>853.1</v>
      </c>
      <c r="AB251" s="2863">
        <v>517</v>
      </c>
      <c r="AC251" s="2863">
        <v>149.4</v>
      </c>
      <c r="AD251" s="2863">
        <v>1365.5</v>
      </c>
      <c r="AE251" s="2863">
        <v>1754.7</v>
      </c>
      <c r="AF251" s="2959">
        <v>-38.6</v>
      </c>
      <c r="AG251" s="2960">
        <v>153.4</v>
      </c>
    </row>
    <row r="252" spans="2:33" ht="18" customHeight="1">
      <c r="B252" s="584"/>
      <c r="C252" s="700" t="s">
        <v>762</v>
      </c>
      <c r="D252" s="2855" t="s">
        <v>48</v>
      </c>
      <c r="E252" s="2856" t="s">
        <v>48</v>
      </c>
      <c r="F252" s="2856" t="s">
        <v>48</v>
      </c>
      <c r="G252" s="2856" t="s">
        <v>48</v>
      </c>
      <c r="H252" s="2856" t="s">
        <v>48</v>
      </c>
      <c r="I252" s="2856" t="s">
        <v>48</v>
      </c>
      <c r="J252" s="2856" t="s">
        <v>48</v>
      </c>
      <c r="K252" s="2856" t="s">
        <v>48</v>
      </c>
      <c r="L252" s="2856" t="s">
        <v>48</v>
      </c>
      <c r="M252" s="2856" t="s">
        <v>48</v>
      </c>
      <c r="N252" s="1692">
        <v>100</v>
      </c>
      <c r="O252" s="1692">
        <v>134.80000000000001</v>
      </c>
      <c r="P252" s="1692">
        <v>308.39999999999998</v>
      </c>
      <c r="Q252" s="1692">
        <v>159.4</v>
      </c>
      <c r="R252" s="1692">
        <v>-100.3</v>
      </c>
      <c r="S252" s="1692">
        <v>141.30000000000001</v>
      </c>
      <c r="T252" s="1692">
        <v>243.7</v>
      </c>
      <c r="U252" s="1692">
        <v>179.4</v>
      </c>
      <c r="V252" s="1692">
        <v>45.7</v>
      </c>
      <c r="W252" s="1692">
        <v>129.4</v>
      </c>
      <c r="X252" s="1692">
        <v>95.1</v>
      </c>
      <c r="Y252" s="1692">
        <v>301.89999999999998</v>
      </c>
      <c r="Z252" s="1692">
        <v>444.1</v>
      </c>
      <c r="AA252" s="1692">
        <v>542.20000000000005</v>
      </c>
      <c r="AB252" s="2858">
        <v>328.6</v>
      </c>
      <c r="AC252" s="2858">
        <v>95</v>
      </c>
      <c r="AD252" s="2858">
        <v>868.3</v>
      </c>
      <c r="AE252" s="2858">
        <v>1115.8</v>
      </c>
      <c r="AF252" s="826">
        <v>-24.5</v>
      </c>
      <c r="AG252" s="2956">
        <v>97.3</v>
      </c>
    </row>
    <row r="253" spans="2:33" ht="18" customHeight="1">
      <c r="B253" s="584"/>
      <c r="C253" s="654" t="s">
        <v>863</v>
      </c>
      <c r="D253" s="2855" t="s">
        <v>48</v>
      </c>
      <c r="E253" s="2856" t="s">
        <v>48</v>
      </c>
      <c r="F253" s="2856" t="s">
        <v>48</v>
      </c>
      <c r="G253" s="2856" t="s">
        <v>48</v>
      </c>
      <c r="H253" s="2856" t="s">
        <v>48</v>
      </c>
      <c r="I253" s="2856" t="s">
        <v>48</v>
      </c>
      <c r="J253" s="2856" t="s">
        <v>48</v>
      </c>
      <c r="K253" s="2856" t="s">
        <v>48</v>
      </c>
      <c r="L253" s="2856" t="s">
        <v>48</v>
      </c>
      <c r="M253" s="2856" t="s">
        <v>48</v>
      </c>
      <c r="N253" s="2856" t="s">
        <v>48</v>
      </c>
      <c r="O253" s="2856" t="s">
        <v>48</v>
      </c>
      <c r="P253" s="2856" t="s">
        <v>48</v>
      </c>
      <c r="Q253" s="2856" t="s">
        <v>48</v>
      </c>
      <c r="R253" s="2856" t="s">
        <v>48</v>
      </c>
      <c r="S253" s="1692">
        <v>100</v>
      </c>
      <c r="T253" s="1692">
        <v>172.5</v>
      </c>
      <c r="U253" s="1692">
        <v>127</v>
      </c>
      <c r="V253" s="1692">
        <v>32.4</v>
      </c>
      <c r="W253" s="1692">
        <v>91.7</v>
      </c>
      <c r="X253" s="1692">
        <v>67.400000000000006</v>
      </c>
      <c r="Y253" s="1692">
        <v>214</v>
      </c>
      <c r="Z253" s="1692">
        <v>314.8</v>
      </c>
      <c r="AA253" s="1692">
        <v>384.4</v>
      </c>
      <c r="AB253" s="2858">
        <v>232.9</v>
      </c>
      <c r="AC253" s="2858">
        <v>67.3</v>
      </c>
      <c r="AD253" s="2858">
        <v>615.1</v>
      </c>
      <c r="AE253" s="2858">
        <v>790.4</v>
      </c>
      <c r="AF253" s="826">
        <v>-17.399999999999999</v>
      </c>
      <c r="AG253" s="2956">
        <v>69.099999999999994</v>
      </c>
    </row>
    <row r="254" spans="2:33" ht="18" customHeight="1">
      <c r="B254" s="584"/>
      <c r="C254" s="654" t="s">
        <v>864</v>
      </c>
      <c r="D254" s="2855" t="s">
        <v>48</v>
      </c>
      <c r="E254" s="2856" t="s">
        <v>48</v>
      </c>
      <c r="F254" s="2856" t="s">
        <v>48</v>
      </c>
      <c r="G254" s="2856" t="s">
        <v>48</v>
      </c>
      <c r="H254" s="2856" t="s">
        <v>48</v>
      </c>
      <c r="I254" s="2856" t="s">
        <v>48</v>
      </c>
      <c r="J254" s="2856" t="s">
        <v>48</v>
      </c>
      <c r="K254" s="2856" t="s">
        <v>48</v>
      </c>
      <c r="L254" s="2856" t="s">
        <v>48</v>
      </c>
      <c r="M254" s="2856" t="s">
        <v>48</v>
      </c>
      <c r="N254" s="2856" t="s">
        <v>48</v>
      </c>
      <c r="O254" s="2856" t="s">
        <v>48</v>
      </c>
      <c r="P254" s="2856" t="s">
        <v>48</v>
      </c>
      <c r="Q254" s="2856" t="s">
        <v>48</v>
      </c>
      <c r="R254" s="2856" t="s">
        <v>48</v>
      </c>
      <c r="S254" s="2856" t="s">
        <v>48</v>
      </c>
      <c r="T254" s="2856" t="s">
        <v>48</v>
      </c>
      <c r="U254" s="2856" t="s">
        <v>48</v>
      </c>
      <c r="V254" s="2856" t="s">
        <v>48</v>
      </c>
      <c r="W254" s="2856" t="s">
        <v>48</v>
      </c>
      <c r="X254" s="1692">
        <v>100</v>
      </c>
      <c r="Y254" s="1692">
        <v>317.5</v>
      </c>
      <c r="Z254" s="1692">
        <v>467</v>
      </c>
      <c r="AA254" s="1692">
        <v>570.20000000000005</v>
      </c>
      <c r="AB254" s="2858">
        <v>345.5</v>
      </c>
      <c r="AC254" s="2858">
        <v>99.8</v>
      </c>
      <c r="AD254" s="2858">
        <v>912.2</v>
      </c>
      <c r="AE254" s="2858">
        <v>1172.2</v>
      </c>
      <c r="AF254" s="826">
        <v>-25.8</v>
      </c>
      <c r="AG254" s="2956">
        <v>102.5</v>
      </c>
    </row>
    <row r="255" spans="2:33" ht="18" customHeight="1">
      <c r="B255" s="584"/>
      <c r="C255" s="654" t="s">
        <v>865</v>
      </c>
      <c r="D255" s="2855" t="s">
        <v>48</v>
      </c>
      <c r="E255" s="2856" t="s">
        <v>48</v>
      </c>
      <c r="F255" s="2856" t="s">
        <v>48</v>
      </c>
      <c r="G255" s="2856" t="s">
        <v>48</v>
      </c>
      <c r="H255" s="2856" t="s">
        <v>48</v>
      </c>
      <c r="I255" s="2856" t="s">
        <v>48</v>
      </c>
      <c r="J255" s="2856" t="s">
        <v>48</v>
      </c>
      <c r="K255" s="2856" t="s">
        <v>48</v>
      </c>
      <c r="L255" s="2856" t="s">
        <v>48</v>
      </c>
      <c r="M255" s="2856" t="s">
        <v>48</v>
      </c>
      <c r="N255" s="2856" t="s">
        <v>48</v>
      </c>
      <c r="O255" s="2856" t="s">
        <v>48</v>
      </c>
      <c r="P255" s="2856" t="s">
        <v>48</v>
      </c>
      <c r="Q255" s="2856" t="s">
        <v>48</v>
      </c>
      <c r="R255" s="2856" t="s">
        <v>48</v>
      </c>
      <c r="S255" s="2856" t="s">
        <v>48</v>
      </c>
      <c r="T255" s="2856" t="s">
        <v>48</v>
      </c>
      <c r="U255" s="2856" t="s">
        <v>48</v>
      </c>
      <c r="V255" s="2856" t="s">
        <v>48</v>
      </c>
      <c r="W255" s="2856" t="s">
        <v>48</v>
      </c>
      <c r="X255" s="2856" t="s">
        <v>48</v>
      </c>
      <c r="Y255" s="2856" t="s">
        <v>48</v>
      </c>
      <c r="Z255" s="2856" t="s">
        <v>48</v>
      </c>
      <c r="AA255" s="2856" t="s">
        <v>48</v>
      </c>
      <c r="AB255" s="2856" t="s">
        <v>48</v>
      </c>
      <c r="AC255" s="2856" t="s">
        <v>48</v>
      </c>
      <c r="AD255" s="1692">
        <v>100</v>
      </c>
      <c r="AE255" s="2858">
        <v>128.5</v>
      </c>
      <c r="AF255" s="826">
        <v>-2.8</v>
      </c>
      <c r="AG255" s="2956">
        <v>11.1</v>
      </c>
    </row>
    <row r="256" spans="2:33" ht="18" customHeight="1">
      <c r="B256" s="545" t="s">
        <v>906</v>
      </c>
      <c r="C256" s="654" t="s">
        <v>3</v>
      </c>
      <c r="D256" s="2855" t="s">
        <v>48</v>
      </c>
      <c r="E256" s="1593">
        <v>111.3</v>
      </c>
      <c r="F256" s="1593">
        <v>112.2</v>
      </c>
      <c r="G256" s="1593">
        <v>114.2</v>
      </c>
      <c r="H256" s="1593">
        <v>97.5</v>
      </c>
      <c r="I256" s="1593">
        <v>123.6</v>
      </c>
      <c r="J256" s="2859">
        <v>103.1</v>
      </c>
      <c r="K256" s="1692">
        <v>104.8</v>
      </c>
      <c r="L256" s="1692">
        <v>114.1</v>
      </c>
      <c r="M256" s="1692">
        <v>104.7</v>
      </c>
      <c r="N256" s="1692">
        <v>110.1</v>
      </c>
      <c r="O256" s="1692">
        <v>115.3</v>
      </c>
      <c r="P256" s="1692">
        <v>110.2</v>
      </c>
      <c r="Q256" s="78">
        <v>107</v>
      </c>
      <c r="R256" s="77">
        <v>94</v>
      </c>
      <c r="S256" s="2868">
        <v>112.6</v>
      </c>
      <c r="T256" s="77">
        <v>107.7</v>
      </c>
      <c r="U256" s="77">
        <v>103.9</v>
      </c>
      <c r="V256" s="126">
        <v>105.1</v>
      </c>
      <c r="W256" s="126">
        <v>105.5</v>
      </c>
      <c r="X256" s="1294">
        <v>106.6</v>
      </c>
      <c r="Y256" s="2827">
        <v>109</v>
      </c>
      <c r="Z256" s="2827">
        <v>109.1</v>
      </c>
      <c r="AA256" s="2827">
        <v>106.8</v>
      </c>
      <c r="AB256" s="2827">
        <v>105.3</v>
      </c>
      <c r="AC256" s="2827">
        <v>98.9</v>
      </c>
      <c r="AD256" s="2827">
        <v>112.3</v>
      </c>
      <c r="AE256" s="2827">
        <v>107.4</v>
      </c>
      <c r="AF256" s="2008">
        <v>103.7</v>
      </c>
      <c r="AG256" s="2952">
        <v>102</v>
      </c>
    </row>
    <row r="257" spans="2:33" ht="18" customHeight="1">
      <c r="B257" s="2425"/>
      <c r="C257" s="654" t="s">
        <v>149</v>
      </c>
      <c r="D257" s="2853">
        <v>100</v>
      </c>
      <c r="E257" s="222">
        <v>111.3</v>
      </c>
      <c r="F257" s="222">
        <v>124.9</v>
      </c>
      <c r="G257" s="222">
        <v>142.6</v>
      </c>
      <c r="H257" s="222">
        <v>139</v>
      </c>
      <c r="I257" s="222">
        <v>171.8</v>
      </c>
      <c r="J257" s="222">
        <v>177.1</v>
      </c>
      <c r="K257" s="222">
        <v>185.6</v>
      </c>
      <c r="L257" s="222">
        <v>211.8</v>
      </c>
      <c r="M257" s="222">
        <v>221.8</v>
      </c>
      <c r="N257" s="222">
        <v>244.2</v>
      </c>
      <c r="O257" s="222">
        <v>281.60000000000002</v>
      </c>
      <c r="P257" s="222">
        <v>310.3</v>
      </c>
      <c r="Q257" s="222">
        <v>332</v>
      </c>
      <c r="R257" s="222">
        <v>312.10000000000002</v>
      </c>
      <c r="S257" s="222">
        <v>351.4</v>
      </c>
      <c r="T257" s="222">
        <v>378.5</v>
      </c>
      <c r="U257" s="222">
        <v>393.3</v>
      </c>
      <c r="V257" s="222">
        <v>413.4</v>
      </c>
      <c r="W257" s="222">
        <v>436.1</v>
      </c>
      <c r="X257" s="222">
        <v>464.9</v>
      </c>
      <c r="Y257" s="222">
        <v>506.7</v>
      </c>
      <c r="Z257" s="222">
        <v>552.79999999999995</v>
      </c>
      <c r="AA257" s="222">
        <v>590.4</v>
      </c>
      <c r="AB257" s="2854">
        <v>621.70000000000005</v>
      </c>
      <c r="AC257" s="2854">
        <v>614.9</v>
      </c>
      <c r="AD257" s="2854">
        <v>690.5</v>
      </c>
      <c r="AE257" s="2854">
        <v>741.6</v>
      </c>
      <c r="AF257" s="2957">
        <v>769</v>
      </c>
      <c r="AG257" s="2958">
        <v>784.4</v>
      </c>
    </row>
    <row r="258" spans="2:33" ht="18" customHeight="1">
      <c r="B258" s="2425"/>
      <c r="C258" s="654" t="s">
        <v>861</v>
      </c>
      <c r="D258" s="2855" t="s">
        <v>48</v>
      </c>
      <c r="E258" s="2856" t="s">
        <v>48</v>
      </c>
      <c r="F258" s="2856" t="s">
        <v>48</v>
      </c>
      <c r="G258" s="2856" t="s">
        <v>48</v>
      </c>
      <c r="H258" s="2856" t="s">
        <v>48</v>
      </c>
      <c r="I258" s="1692">
        <v>100</v>
      </c>
      <c r="J258" s="2851">
        <v>103.1</v>
      </c>
      <c r="K258" s="2851">
        <v>108</v>
      </c>
      <c r="L258" s="2851">
        <v>123.2</v>
      </c>
      <c r="M258" s="2851">
        <v>129</v>
      </c>
      <c r="N258" s="2851">
        <v>142</v>
      </c>
      <c r="O258" s="2851">
        <v>163.69999999999999</v>
      </c>
      <c r="P258" s="2851">
        <v>180.4</v>
      </c>
      <c r="Q258" s="2851">
        <v>193</v>
      </c>
      <c r="R258" s="2851">
        <v>181.4</v>
      </c>
      <c r="S258" s="2851">
        <v>204.3</v>
      </c>
      <c r="T258" s="2851">
        <v>220</v>
      </c>
      <c r="U258" s="2851">
        <v>228.6</v>
      </c>
      <c r="V258" s="2851">
        <v>240.3</v>
      </c>
      <c r="W258" s="2851">
        <v>253.5</v>
      </c>
      <c r="X258" s="2851">
        <v>270.2</v>
      </c>
      <c r="Y258" s="2851">
        <v>294.5</v>
      </c>
      <c r="Z258" s="2851">
        <v>321.3</v>
      </c>
      <c r="AA258" s="2851">
        <v>343.1</v>
      </c>
      <c r="AB258" s="2857">
        <v>361.3</v>
      </c>
      <c r="AC258" s="2857">
        <v>357.3</v>
      </c>
      <c r="AD258" s="2857">
        <v>401.2</v>
      </c>
      <c r="AE258" s="2857">
        <v>430.9</v>
      </c>
      <c r="AF258" s="2954">
        <v>446.8</v>
      </c>
      <c r="AG258" s="2955">
        <v>455.7</v>
      </c>
    </row>
    <row r="259" spans="2:33" ht="18" customHeight="1">
      <c r="B259" s="2425"/>
      <c r="C259" s="654" t="s">
        <v>862</v>
      </c>
      <c r="D259" s="2855" t="s">
        <v>48</v>
      </c>
      <c r="E259" s="2856" t="s">
        <v>48</v>
      </c>
      <c r="F259" s="2856" t="s">
        <v>48</v>
      </c>
      <c r="G259" s="2856" t="s">
        <v>48</v>
      </c>
      <c r="H259" s="2856" t="s">
        <v>48</v>
      </c>
      <c r="I259" s="2856" t="s">
        <v>48</v>
      </c>
      <c r="J259" s="2856" t="s">
        <v>48</v>
      </c>
      <c r="K259" s="2856" t="s">
        <v>48</v>
      </c>
      <c r="L259" s="2856" t="s">
        <v>48</v>
      </c>
      <c r="M259" s="2856" t="s">
        <v>48</v>
      </c>
      <c r="N259" s="1692">
        <v>100</v>
      </c>
      <c r="O259" s="1692">
        <v>115.3</v>
      </c>
      <c r="P259" s="1692">
        <v>127.1</v>
      </c>
      <c r="Q259" s="1692">
        <v>136</v>
      </c>
      <c r="R259" s="1692">
        <v>127.8</v>
      </c>
      <c r="S259" s="1692">
        <v>143.9</v>
      </c>
      <c r="T259" s="1692">
        <v>155</v>
      </c>
      <c r="U259" s="1692">
        <v>161</v>
      </c>
      <c r="V259" s="1692">
        <v>169.2</v>
      </c>
      <c r="W259" s="1692">
        <v>178.5</v>
      </c>
      <c r="X259" s="1692">
        <v>190.3</v>
      </c>
      <c r="Y259" s="1692">
        <v>207.4</v>
      </c>
      <c r="Z259" s="1692">
        <v>226.3</v>
      </c>
      <c r="AA259" s="1692">
        <v>241.7</v>
      </c>
      <c r="AB259" s="2858">
        <v>254.5</v>
      </c>
      <c r="AC259" s="2858">
        <v>251.7</v>
      </c>
      <c r="AD259" s="2858">
        <v>282.7</v>
      </c>
      <c r="AE259" s="2858">
        <v>303.60000000000002</v>
      </c>
      <c r="AF259" s="826">
        <v>314.8</v>
      </c>
      <c r="AG259" s="2956">
        <v>321.10000000000002</v>
      </c>
    </row>
    <row r="260" spans="2:33" ht="18" customHeight="1">
      <c r="B260" s="2425"/>
      <c r="C260" s="654" t="s">
        <v>863</v>
      </c>
      <c r="D260" s="2855" t="s">
        <v>48</v>
      </c>
      <c r="E260" s="2856" t="s">
        <v>48</v>
      </c>
      <c r="F260" s="2856" t="s">
        <v>48</v>
      </c>
      <c r="G260" s="2856" t="s">
        <v>48</v>
      </c>
      <c r="H260" s="2856" t="s">
        <v>48</v>
      </c>
      <c r="I260" s="2856" t="s">
        <v>48</v>
      </c>
      <c r="J260" s="2856" t="s">
        <v>48</v>
      </c>
      <c r="K260" s="2856" t="s">
        <v>48</v>
      </c>
      <c r="L260" s="2856" t="s">
        <v>48</v>
      </c>
      <c r="M260" s="2856" t="s">
        <v>48</v>
      </c>
      <c r="N260" s="2856" t="s">
        <v>48</v>
      </c>
      <c r="O260" s="2856" t="s">
        <v>48</v>
      </c>
      <c r="P260" s="2856" t="s">
        <v>48</v>
      </c>
      <c r="Q260" s="2856" t="s">
        <v>48</v>
      </c>
      <c r="R260" s="2856" t="s">
        <v>48</v>
      </c>
      <c r="S260" s="1692">
        <v>100</v>
      </c>
      <c r="T260" s="1692">
        <v>107.7</v>
      </c>
      <c r="U260" s="1692">
        <v>111.9</v>
      </c>
      <c r="V260" s="1692">
        <v>117.6</v>
      </c>
      <c r="W260" s="1692">
        <v>124.1</v>
      </c>
      <c r="X260" s="1692">
        <v>132.30000000000001</v>
      </c>
      <c r="Y260" s="1692">
        <v>144.19999999999999</v>
      </c>
      <c r="Z260" s="1692">
        <v>157.30000000000001</v>
      </c>
      <c r="AA260" s="1692">
        <v>168</v>
      </c>
      <c r="AB260" s="2858">
        <v>176.9</v>
      </c>
      <c r="AC260" s="2858">
        <v>175</v>
      </c>
      <c r="AD260" s="2858">
        <v>196.5</v>
      </c>
      <c r="AE260" s="2858">
        <v>211</v>
      </c>
      <c r="AF260" s="826">
        <v>218.8</v>
      </c>
      <c r="AG260" s="2956">
        <v>223.2</v>
      </c>
    </row>
    <row r="261" spans="2:33" ht="18" customHeight="1">
      <c r="B261" s="2425"/>
      <c r="C261" s="654" t="s">
        <v>864</v>
      </c>
      <c r="D261" s="2855" t="s">
        <v>48</v>
      </c>
      <c r="E261" s="2856" t="s">
        <v>48</v>
      </c>
      <c r="F261" s="2856" t="s">
        <v>48</v>
      </c>
      <c r="G261" s="2856" t="s">
        <v>48</v>
      </c>
      <c r="H261" s="2856" t="s">
        <v>48</v>
      </c>
      <c r="I261" s="2856" t="s">
        <v>48</v>
      </c>
      <c r="J261" s="2856" t="s">
        <v>48</v>
      </c>
      <c r="K261" s="2856" t="s">
        <v>48</v>
      </c>
      <c r="L261" s="2856" t="s">
        <v>48</v>
      </c>
      <c r="M261" s="2856" t="s">
        <v>48</v>
      </c>
      <c r="N261" s="2856" t="s">
        <v>48</v>
      </c>
      <c r="O261" s="2856" t="s">
        <v>48</v>
      </c>
      <c r="P261" s="2856" t="s">
        <v>48</v>
      </c>
      <c r="Q261" s="2856" t="s">
        <v>48</v>
      </c>
      <c r="R261" s="2856" t="s">
        <v>48</v>
      </c>
      <c r="S261" s="2856" t="s">
        <v>48</v>
      </c>
      <c r="T261" s="2856" t="s">
        <v>48</v>
      </c>
      <c r="U261" s="2856" t="s">
        <v>48</v>
      </c>
      <c r="V261" s="2856" t="s">
        <v>48</v>
      </c>
      <c r="W261" s="2856" t="s">
        <v>48</v>
      </c>
      <c r="X261" s="1692">
        <v>100</v>
      </c>
      <c r="Y261" s="2869">
        <v>109</v>
      </c>
      <c r="Z261" s="2870">
        <v>118.9</v>
      </c>
      <c r="AA261" s="2869">
        <v>127</v>
      </c>
      <c r="AB261" s="2871">
        <v>133.69999999999999</v>
      </c>
      <c r="AC261" s="1432">
        <v>132.19999999999999</v>
      </c>
      <c r="AD261" s="1432">
        <v>148.5</v>
      </c>
      <c r="AE261" s="1432">
        <v>159.5</v>
      </c>
      <c r="AF261" s="2962">
        <v>165.4</v>
      </c>
      <c r="AG261" s="2963">
        <v>168.7</v>
      </c>
    </row>
    <row r="262" spans="2:33" ht="18" customHeight="1">
      <c r="B262" s="2425"/>
      <c r="C262" s="654" t="s">
        <v>865</v>
      </c>
      <c r="D262" s="2855" t="s">
        <v>48</v>
      </c>
      <c r="E262" s="2856" t="s">
        <v>48</v>
      </c>
      <c r="F262" s="2856" t="s">
        <v>48</v>
      </c>
      <c r="G262" s="2856" t="s">
        <v>48</v>
      </c>
      <c r="H262" s="2856" t="s">
        <v>48</v>
      </c>
      <c r="I262" s="2856" t="s">
        <v>48</v>
      </c>
      <c r="J262" s="2856" t="s">
        <v>48</v>
      </c>
      <c r="K262" s="2856" t="s">
        <v>48</v>
      </c>
      <c r="L262" s="2856" t="s">
        <v>48</v>
      </c>
      <c r="M262" s="2856" t="s">
        <v>48</v>
      </c>
      <c r="N262" s="2856" t="s">
        <v>48</v>
      </c>
      <c r="O262" s="2856" t="s">
        <v>48</v>
      </c>
      <c r="P262" s="2856" t="s">
        <v>48</v>
      </c>
      <c r="Q262" s="2856" t="s">
        <v>48</v>
      </c>
      <c r="R262" s="2856" t="s">
        <v>48</v>
      </c>
      <c r="S262" s="2856" t="s">
        <v>48</v>
      </c>
      <c r="T262" s="2856" t="s">
        <v>48</v>
      </c>
      <c r="U262" s="2856" t="s">
        <v>48</v>
      </c>
      <c r="V262" s="2856" t="s">
        <v>48</v>
      </c>
      <c r="W262" s="2856" t="s">
        <v>48</v>
      </c>
      <c r="X262" s="2856" t="s">
        <v>48</v>
      </c>
      <c r="Y262" s="2856" t="s">
        <v>48</v>
      </c>
      <c r="Z262" s="2856" t="s">
        <v>48</v>
      </c>
      <c r="AA262" s="2856" t="s">
        <v>48</v>
      </c>
      <c r="AB262" s="2856" t="s">
        <v>48</v>
      </c>
      <c r="AC262" s="2856" t="s">
        <v>48</v>
      </c>
      <c r="AD262" s="1692">
        <v>100</v>
      </c>
      <c r="AE262" s="1432">
        <v>107.4</v>
      </c>
      <c r="AF262" s="2962">
        <v>111.4</v>
      </c>
      <c r="AG262" s="2963">
        <v>113.6</v>
      </c>
    </row>
    <row r="263" spans="2:33" ht="18" customHeight="1">
      <c r="B263" s="545" t="s">
        <v>905</v>
      </c>
      <c r="C263" s="654" t="s">
        <v>3</v>
      </c>
      <c r="D263" s="2855" t="s">
        <v>48</v>
      </c>
      <c r="E263" s="1593">
        <v>127.4</v>
      </c>
      <c r="F263" s="1593">
        <v>121.2</v>
      </c>
      <c r="G263" s="1593">
        <v>118.6</v>
      </c>
      <c r="H263" s="1593">
        <v>101.1</v>
      </c>
      <c r="I263" s="1593">
        <v>115.4</v>
      </c>
      <c r="J263" s="2859">
        <v>94.8</v>
      </c>
      <c r="K263" s="1692">
        <v>102.7</v>
      </c>
      <c r="L263" s="1692">
        <v>109.3</v>
      </c>
      <c r="M263" s="1692">
        <v>108.2</v>
      </c>
      <c r="N263" s="1692">
        <v>106.6</v>
      </c>
      <c r="O263" s="1692">
        <v>118.1</v>
      </c>
      <c r="P263" s="1692">
        <v>115.8</v>
      </c>
      <c r="Q263" s="78">
        <v>109.3</v>
      </c>
      <c r="R263" s="78">
        <v>87.3</v>
      </c>
      <c r="S263" s="1692">
        <v>114.7</v>
      </c>
      <c r="T263" s="78">
        <v>105.4</v>
      </c>
      <c r="U263" s="78">
        <v>99.1</v>
      </c>
      <c r="V263" s="126">
        <v>101.8</v>
      </c>
      <c r="W263" s="126">
        <v>109.2</v>
      </c>
      <c r="X263" s="1294">
        <v>105.6</v>
      </c>
      <c r="Y263" s="2827">
        <v>107.7</v>
      </c>
      <c r="Z263" s="2827">
        <v>109.8</v>
      </c>
      <c r="AA263" s="2827">
        <v>107.5</v>
      </c>
      <c r="AB263" s="2827">
        <v>103.2</v>
      </c>
      <c r="AC263" s="2827">
        <v>97.5</v>
      </c>
      <c r="AD263" s="2827">
        <v>116.3</v>
      </c>
      <c r="AE263" s="2827">
        <v>106.8</v>
      </c>
      <c r="AF263" s="2008">
        <v>98.5</v>
      </c>
      <c r="AG263" s="2952">
        <v>104.5</v>
      </c>
    </row>
    <row r="264" spans="2:33" ht="18" customHeight="1">
      <c r="B264" s="2425"/>
      <c r="C264" s="654" t="s">
        <v>149</v>
      </c>
      <c r="D264" s="2853">
        <v>100</v>
      </c>
      <c r="E264" s="222">
        <v>127.4</v>
      </c>
      <c r="F264" s="222">
        <v>154.4</v>
      </c>
      <c r="G264" s="222">
        <v>183.1</v>
      </c>
      <c r="H264" s="222">
        <v>185.1</v>
      </c>
      <c r="I264" s="222">
        <v>213.6</v>
      </c>
      <c r="J264" s="222">
        <v>202.5</v>
      </c>
      <c r="K264" s="222">
        <v>208</v>
      </c>
      <c r="L264" s="222">
        <v>227.3</v>
      </c>
      <c r="M264" s="222">
        <v>245.9</v>
      </c>
      <c r="N264" s="222">
        <v>262.10000000000002</v>
      </c>
      <c r="O264" s="222">
        <v>309.5</v>
      </c>
      <c r="P264" s="222">
        <v>358.4</v>
      </c>
      <c r="Q264" s="222">
        <v>391.7</v>
      </c>
      <c r="R264" s="222">
        <v>342</v>
      </c>
      <c r="S264" s="222">
        <v>392.3</v>
      </c>
      <c r="T264" s="222">
        <v>413.5</v>
      </c>
      <c r="U264" s="222">
        <v>409.8</v>
      </c>
      <c r="V264" s="222">
        <v>417.2</v>
      </c>
      <c r="W264" s="222">
        <v>455.6</v>
      </c>
      <c r="X264" s="222">
        <v>481.1</v>
      </c>
      <c r="Y264" s="222">
        <v>518.1</v>
      </c>
      <c r="Z264" s="222">
        <v>568.9</v>
      </c>
      <c r="AA264" s="222">
        <v>611.6</v>
      </c>
      <c r="AB264" s="2854">
        <v>631.20000000000005</v>
      </c>
      <c r="AC264" s="2854">
        <v>615.4</v>
      </c>
      <c r="AD264" s="2854">
        <v>715.7</v>
      </c>
      <c r="AE264" s="2854">
        <v>764.4</v>
      </c>
      <c r="AF264" s="2957">
        <v>752.9</v>
      </c>
      <c r="AG264" s="2958">
        <v>786.8</v>
      </c>
    </row>
    <row r="265" spans="2:33" ht="18" customHeight="1">
      <c r="B265" s="2425"/>
      <c r="C265" s="654" t="s">
        <v>861</v>
      </c>
      <c r="D265" s="2855" t="s">
        <v>48</v>
      </c>
      <c r="E265" s="2856" t="s">
        <v>48</v>
      </c>
      <c r="F265" s="2856" t="s">
        <v>48</v>
      </c>
      <c r="G265" s="2856" t="s">
        <v>48</v>
      </c>
      <c r="H265" s="2856" t="s">
        <v>48</v>
      </c>
      <c r="I265" s="1692">
        <v>100</v>
      </c>
      <c r="J265" s="2851">
        <v>94.8</v>
      </c>
      <c r="K265" s="2851">
        <v>97.4</v>
      </c>
      <c r="L265" s="2851">
        <v>106.5</v>
      </c>
      <c r="M265" s="2851">
        <v>115.2</v>
      </c>
      <c r="N265" s="2851">
        <v>122.8</v>
      </c>
      <c r="O265" s="2851">
        <v>145</v>
      </c>
      <c r="P265" s="2851">
        <v>167.9</v>
      </c>
      <c r="Q265" s="2851">
        <v>183.5</v>
      </c>
      <c r="R265" s="2851">
        <v>160.19999999999999</v>
      </c>
      <c r="S265" s="2851">
        <v>183.7</v>
      </c>
      <c r="T265" s="2851">
        <v>193.6</v>
      </c>
      <c r="U265" s="2851">
        <v>191.9</v>
      </c>
      <c r="V265" s="2851">
        <v>195.4</v>
      </c>
      <c r="W265" s="2851">
        <v>213.4</v>
      </c>
      <c r="X265" s="2851">
        <v>225.4</v>
      </c>
      <c r="Y265" s="2851">
        <v>242.8</v>
      </c>
      <c r="Z265" s="2851">
        <v>266.60000000000002</v>
      </c>
      <c r="AA265" s="2851">
        <v>286.60000000000002</v>
      </c>
      <c r="AB265" s="2857">
        <v>295.8</v>
      </c>
      <c r="AC265" s="2857">
        <v>288.39999999999998</v>
      </c>
      <c r="AD265" s="2857">
        <v>335.4</v>
      </c>
      <c r="AE265" s="2857">
        <v>358.2</v>
      </c>
      <c r="AF265" s="2954">
        <v>352.8</v>
      </c>
      <c r="AG265" s="2955">
        <v>368.7</v>
      </c>
    </row>
    <row r="266" spans="2:33" ht="18" customHeight="1">
      <c r="B266" s="2425"/>
      <c r="C266" s="654" t="s">
        <v>862</v>
      </c>
      <c r="D266" s="2855" t="s">
        <v>48</v>
      </c>
      <c r="E266" s="2856" t="s">
        <v>48</v>
      </c>
      <c r="F266" s="2856" t="s">
        <v>48</v>
      </c>
      <c r="G266" s="2856" t="s">
        <v>48</v>
      </c>
      <c r="H266" s="2856" t="s">
        <v>48</v>
      </c>
      <c r="I266" s="2856" t="s">
        <v>48</v>
      </c>
      <c r="J266" s="2856" t="s">
        <v>48</v>
      </c>
      <c r="K266" s="2856" t="s">
        <v>48</v>
      </c>
      <c r="L266" s="2856" t="s">
        <v>48</v>
      </c>
      <c r="M266" s="2856" t="s">
        <v>48</v>
      </c>
      <c r="N266" s="1692">
        <v>100</v>
      </c>
      <c r="O266" s="1692">
        <v>118.1</v>
      </c>
      <c r="P266" s="1692">
        <v>136.80000000000001</v>
      </c>
      <c r="Q266" s="1692">
        <v>149.5</v>
      </c>
      <c r="R266" s="1692">
        <v>130.5</v>
      </c>
      <c r="S266" s="1692">
        <v>149.69999999999999</v>
      </c>
      <c r="T266" s="1692">
        <v>157.80000000000001</v>
      </c>
      <c r="U266" s="1692">
        <v>156.4</v>
      </c>
      <c r="V266" s="1692">
        <v>159.19999999999999</v>
      </c>
      <c r="W266" s="1692">
        <v>173.8</v>
      </c>
      <c r="X266" s="1692">
        <v>183.5</v>
      </c>
      <c r="Y266" s="1692">
        <v>197.6</v>
      </c>
      <c r="Z266" s="1692">
        <v>217</v>
      </c>
      <c r="AA266" s="1692">
        <v>233.3</v>
      </c>
      <c r="AB266" s="2858">
        <v>240.8</v>
      </c>
      <c r="AC266" s="2858">
        <v>234.8</v>
      </c>
      <c r="AD266" s="2858">
        <v>273.10000000000002</v>
      </c>
      <c r="AE266" s="2858">
        <v>291.7</v>
      </c>
      <c r="AF266" s="826">
        <v>287.3</v>
      </c>
      <c r="AG266" s="2956">
        <v>300.2</v>
      </c>
    </row>
    <row r="267" spans="2:33" ht="18" customHeight="1">
      <c r="B267" s="2425"/>
      <c r="C267" s="654" t="s">
        <v>863</v>
      </c>
      <c r="D267" s="2855" t="s">
        <v>48</v>
      </c>
      <c r="E267" s="2856" t="s">
        <v>48</v>
      </c>
      <c r="F267" s="2856" t="s">
        <v>48</v>
      </c>
      <c r="G267" s="2856" t="s">
        <v>48</v>
      </c>
      <c r="H267" s="2856" t="s">
        <v>48</v>
      </c>
      <c r="I267" s="2856" t="s">
        <v>48</v>
      </c>
      <c r="J267" s="2856" t="s">
        <v>48</v>
      </c>
      <c r="K267" s="2856" t="s">
        <v>48</v>
      </c>
      <c r="L267" s="2856" t="s">
        <v>48</v>
      </c>
      <c r="M267" s="2856" t="s">
        <v>48</v>
      </c>
      <c r="N267" s="2856" t="s">
        <v>48</v>
      </c>
      <c r="O267" s="2856" t="s">
        <v>48</v>
      </c>
      <c r="P267" s="2856" t="s">
        <v>48</v>
      </c>
      <c r="Q267" s="2856" t="s">
        <v>48</v>
      </c>
      <c r="R267" s="2856" t="s">
        <v>48</v>
      </c>
      <c r="S267" s="1692">
        <v>100</v>
      </c>
      <c r="T267" s="1692">
        <v>105.4</v>
      </c>
      <c r="U267" s="1692">
        <v>104.5</v>
      </c>
      <c r="V267" s="1692">
        <v>106.4</v>
      </c>
      <c r="W267" s="1692">
        <v>116.2</v>
      </c>
      <c r="X267" s="1692">
        <v>122.7</v>
      </c>
      <c r="Y267" s="1692">
        <v>132.1</v>
      </c>
      <c r="Z267" s="1692">
        <v>145</v>
      </c>
      <c r="AA267" s="1692">
        <v>155.9</v>
      </c>
      <c r="AB267" s="2858">
        <v>160.9</v>
      </c>
      <c r="AC267" s="2858">
        <v>156.9</v>
      </c>
      <c r="AD267" s="2858">
        <v>182.5</v>
      </c>
      <c r="AE267" s="2858">
        <v>194.9</v>
      </c>
      <c r="AF267" s="826">
        <v>192</v>
      </c>
      <c r="AG267" s="2956">
        <v>200.6</v>
      </c>
    </row>
    <row r="268" spans="2:33" ht="18" customHeight="1">
      <c r="B268" s="2425"/>
      <c r="C268" s="654" t="s">
        <v>864</v>
      </c>
      <c r="D268" s="2855" t="s">
        <v>48</v>
      </c>
      <c r="E268" s="2856" t="s">
        <v>48</v>
      </c>
      <c r="F268" s="2856" t="s">
        <v>48</v>
      </c>
      <c r="G268" s="2856" t="s">
        <v>48</v>
      </c>
      <c r="H268" s="2856" t="s">
        <v>48</v>
      </c>
      <c r="I268" s="2856" t="s">
        <v>48</v>
      </c>
      <c r="J268" s="2856" t="s">
        <v>48</v>
      </c>
      <c r="K268" s="2856" t="s">
        <v>48</v>
      </c>
      <c r="L268" s="2856" t="s">
        <v>48</v>
      </c>
      <c r="M268" s="2856" t="s">
        <v>48</v>
      </c>
      <c r="N268" s="2856" t="s">
        <v>48</v>
      </c>
      <c r="O268" s="2856" t="s">
        <v>48</v>
      </c>
      <c r="P268" s="2856" t="s">
        <v>48</v>
      </c>
      <c r="Q268" s="2856" t="s">
        <v>48</v>
      </c>
      <c r="R268" s="2856" t="s">
        <v>48</v>
      </c>
      <c r="S268" s="2856" t="s">
        <v>48</v>
      </c>
      <c r="T268" s="2856" t="s">
        <v>48</v>
      </c>
      <c r="U268" s="2856" t="s">
        <v>48</v>
      </c>
      <c r="V268" s="2856" t="s">
        <v>48</v>
      </c>
      <c r="W268" s="2856" t="s">
        <v>48</v>
      </c>
      <c r="X268" s="1692">
        <v>100</v>
      </c>
      <c r="Y268" s="2858">
        <v>107.7</v>
      </c>
      <c r="Z268" s="2858">
        <v>118.3</v>
      </c>
      <c r="AA268" s="2858">
        <v>127.2</v>
      </c>
      <c r="AB268" s="2858">
        <v>131.30000000000001</v>
      </c>
      <c r="AC268" s="2858">
        <v>128</v>
      </c>
      <c r="AD268" s="2858">
        <v>148.9</v>
      </c>
      <c r="AE268" s="2858">
        <v>159</v>
      </c>
      <c r="AF268" s="826">
        <v>156.6</v>
      </c>
      <c r="AG268" s="2956">
        <v>163.6</v>
      </c>
    </row>
    <row r="269" spans="2:33" ht="18" customHeight="1">
      <c r="B269" s="2425"/>
      <c r="C269" s="654" t="s">
        <v>865</v>
      </c>
      <c r="D269" s="2855" t="s">
        <v>48</v>
      </c>
      <c r="E269" s="2856" t="s">
        <v>48</v>
      </c>
      <c r="F269" s="2856" t="s">
        <v>48</v>
      </c>
      <c r="G269" s="2856" t="s">
        <v>48</v>
      </c>
      <c r="H269" s="2856" t="s">
        <v>48</v>
      </c>
      <c r="I269" s="2856" t="s">
        <v>48</v>
      </c>
      <c r="J269" s="2856" t="s">
        <v>48</v>
      </c>
      <c r="K269" s="2856" t="s">
        <v>48</v>
      </c>
      <c r="L269" s="2856" t="s">
        <v>48</v>
      </c>
      <c r="M269" s="2856" t="s">
        <v>48</v>
      </c>
      <c r="N269" s="2856" t="s">
        <v>48</v>
      </c>
      <c r="O269" s="2856" t="s">
        <v>48</v>
      </c>
      <c r="P269" s="2856" t="s">
        <v>48</v>
      </c>
      <c r="Q269" s="2856" t="s">
        <v>48</v>
      </c>
      <c r="R269" s="2856" t="s">
        <v>48</v>
      </c>
      <c r="S269" s="2856" t="s">
        <v>48</v>
      </c>
      <c r="T269" s="2856" t="s">
        <v>48</v>
      </c>
      <c r="U269" s="2856" t="s">
        <v>48</v>
      </c>
      <c r="V269" s="2856" t="s">
        <v>48</v>
      </c>
      <c r="W269" s="2856" t="s">
        <v>48</v>
      </c>
      <c r="X269" s="2856" t="s">
        <v>48</v>
      </c>
      <c r="Y269" s="2856" t="s">
        <v>48</v>
      </c>
      <c r="Z269" s="2856" t="s">
        <v>48</v>
      </c>
      <c r="AA269" s="2856" t="s">
        <v>48</v>
      </c>
      <c r="AB269" s="2856" t="s">
        <v>48</v>
      </c>
      <c r="AC269" s="2856" t="s">
        <v>48</v>
      </c>
      <c r="AD269" s="1692">
        <v>100</v>
      </c>
      <c r="AE269" s="2863">
        <v>106.8</v>
      </c>
      <c r="AF269" s="2959">
        <v>105.2</v>
      </c>
      <c r="AG269" s="2960">
        <v>109.9</v>
      </c>
    </row>
    <row r="270" spans="2:33" ht="18" customHeight="1">
      <c r="B270" s="2425" t="s">
        <v>294</v>
      </c>
      <c r="C270" s="654" t="s">
        <v>815</v>
      </c>
      <c r="D270" s="2872">
        <v>97.8</v>
      </c>
      <c r="E270" s="1593">
        <v>101.4</v>
      </c>
      <c r="F270" s="1593">
        <v>103.9</v>
      </c>
      <c r="G270" s="1593">
        <v>104.8</v>
      </c>
      <c r="H270" s="1593">
        <v>105.9</v>
      </c>
      <c r="I270" s="1593">
        <v>106.5</v>
      </c>
      <c r="J270" s="1593">
        <v>103.8</v>
      </c>
      <c r="K270" s="1593">
        <v>103.6</v>
      </c>
      <c r="L270" s="1593">
        <v>102.7</v>
      </c>
      <c r="M270" s="1593">
        <v>102.9</v>
      </c>
      <c r="N270" s="1593">
        <v>101.3</v>
      </c>
      <c r="O270" s="1593">
        <v>102.4</v>
      </c>
      <c r="P270" s="1593">
        <v>103.8</v>
      </c>
      <c r="Q270" s="1593">
        <v>105.2</v>
      </c>
      <c r="R270" s="1593">
        <v>101</v>
      </c>
      <c r="S270" s="1593">
        <v>102.5</v>
      </c>
      <c r="T270" s="1593">
        <v>102.3</v>
      </c>
      <c r="U270" s="1593">
        <v>100.8</v>
      </c>
      <c r="V270" s="1593">
        <v>98.9</v>
      </c>
      <c r="W270" s="1593">
        <v>99.6</v>
      </c>
      <c r="X270" s="1593">
        <v>97.9</v>
      </c>
      <c r="Y270" s="1593">
        <v>97.1</v>
      </c>
      <c r="Z270" s="1593">
        <v>97.2</v>
      </c>
      <c r="AA270" s="1593">
        <v>98</v>
      </c>
      <c r="AB270" s="1592">
        <v>96.4</v>
      </c>
      <c r="AC270" s="1592">
        <v>94.4</v>
      </c>
      <c r="AD270" s="1592">
        <v>96.8</v>
      </c>
      <c r="AE270" s="1592">
        <v>98.3</v>
      </c>
      <c r="AF270" s="2009">
        <v>94.3</v>
      </c>
      <c r="AG270" s="2953">
        <v>96</v>
      </c>
    </row>
    <row r="271" spans="2:33" ht="26.4">
      <c r="B271" s="2425" t="s">
        <v>297</v>
      </c>
      <c r="C271" s="876" t="s">
        <v>816</v>
      </c>
      <c r="D271" s="2872">
        <v>78</v>
      </c>
      <c r="E271" s="1593">
        <v>79.5</v>
      </c>
      <c r="F271" s="1593">
        <v>80.099999999999994</v>
      </c>
      <c r="G271" s="1593">
        <v>79.599999999999994</v>
      </c>
      <c r="H271" s="1593">
        <v>80.400000000000006</v>
      </c>
      <c r="I271" s="1593">
        <v>81.8</v>
      </c>
      <c r="J271" s="2859">
        <v>83.1</v>
      </c>
      <c r="K271" s="1692">
        <v>85</v>
      </c>
      <c r="L271" s="1692">
        <v>83.8</v>
      </c>
      <c r="M271" s="1692">
        <v>82.4</v>
      </c>
      <c r="N271" s="1692">
        <v>81.2</v>
      </c>
      <c r="O271" s="1692">
        <v>80.400000000000006</v>
      </c>
      <c r="P271" s="1692">
        <v>78.400000000000006</v>
      </c>
      <c r="Q271" s="78">
        <v>80.5</v>
      </c>
      <c r="R271" s="78">
        <v>80.2</v>
      </c>
      <c r="S271" s="1692">
        <v>81.599999999999994</v>
      </c>
      <c r="T271" s="78">
        <v>79.900000000000006</v>
      </c>
      <c r="U271" s="78">
        <v>80</v>
      </c>
      <c r="V271" s="126">
        <v>79.8</v>
      </c>
      <c r="W271" s="126">
        <v>78.8</v>
      </c>
      <c r="X271" s="1294">
        <v>77.099999999999994</v>
      </c>
      <c r="Y271" s="2827">
        <v>77</v>
      </c>
      <c r="Z271" s="2827">
        <v>77.3</v>
      </c>
      <c r="AA271" s="2827">
        <v>76.5</v>
      </c>
      <c r="AB271" s="2827">
        <v>75.7</v>
      </c>
      <c r="AC271" s="1592">
        <v>75.599999999999994</v>
      </c>
      <c r="AD271" s="1592">
        <v>75</v>
      </c>
      <c r="AE271" s="1592">
        <v>76.2</v>
      </c>
      <c r="AF271" s="2009">
        <v>76.599999999999994</v>
      </c>
      <c r="AG271" s="2953">
        <v>78.2</v>
      </c>
    </row>
    <row r="272" spans="2:33" ht="26.4">
      <c r="B272" s="584" t="s">
        <v>829</v>
      </c>
      <c r="C272" s="876" t="s">
        <v>816</v>
      </c>
      <c r="D272" s="2872">
        <v>58.3</v>
      </c>
      <c r="E272" s="1593">
        <v>60.4</v>
      </c>
      <c r="F272" s="1593">
        <v>61.3</v>
      </c>
      <c r="G272" s="1593">
        <v>61.3</v>
      </c>
      <c r="H272" s="1593">
        <v>62</v>
      </c>
      <c r="I272" s="1593">
        <v>63.1</v>
      </c>
      <c r="J272" s="1593">
        <v>63.9</v>
      </c>
      <c r="K272" s="1593">
        <v>65.8</v>
      </c>
      <c r="L272" s="1593">
        <v>64.3</v>
      </c>
      <c r="M272" s="1593">
        <v>63.4</v>
      </c>
      <c r="N272" s="1593">
        <v>62.1</v>
      </c>
      <c r="O272" s="1593">
        <v>61.2</v>
      </c>
      <c r="P272" s="1593">
        <v>59.4</v>
      </c>
      <c r="Q272" s="1593">
        <v>61</v>
      </c>
      <c r="R272" s="1593">
        <v>60.6</v>
      </c>
      <c r="S272" s="1593">
        <v>61.4</v>
      </c>
      <c r="T272" s="1593">
        <v>60.9</v>
      </c>
      <c r="U272" s="1593">
        <v>61.1</v>
      </c>
      <c r="V272" s="1593">
        <v>60.6</v>
      </c>
      <c r="W272" s="1593">
        <v>59.8</v>
      </c>
      <c r="X272" s="1593">
        <v>58.5</v>
      </c>
      <c r="Y272" s="1593">
        <v>58.4</v>
      </c>
      <c r="Z272" s="1593">
        <v>59</v>
      </c>
      <c r="AA272" s="1593">
        <v>58.2</v>
      </c>
      <c r="AB272" s="1592">
        <v>57</v>
      </c>
      <c r="AC272" s="1592">
        <v>55.8</v>
      </c>
      <c r="AD272" s="1592">
        <v>55.6</v>
      </c>
      <c r="AE272" s="1592">
        <v>57.1</v>
      </c>
      <c r="AF272" s="2009">
        <v>56.6</v>
      </c>
      <c r="AG272" s="2953">
        <v>56.3</v>
      </c>
    </row>
    <row r="273" spans="2:33" ht="18" customHeight="1">
      <c r="B273" s="2425" t="s">
        <v>295</v>
      </c>
      <c r="C273" s="876" t="s">
        <v>816</v>
      </c>
      <c r="D273" s="2872">
        <v>19.8</v>
      </c>
      <c r="E273" s="1593">
        <v>21.9</v>
      </c>
      <c r="F273" s="1593">
        <v>23.8</v>
      </c>
      <c r="G273" s="1593">
        <v>25.2</v>
      </c>
      <c r="H273" s="1593">
        <v>25.5</v>
      </c>
      <c r="I273" s="1593">
        <v>24.7</v>
      </c>
      <c r="J273" s="1593">
        <v>20.7</v>
      </c>
      <c r="K273" s="1593">
        <v>18.600000000000001</v>
      </c>
      <c r="L273" s="1593">
        <v>18.899999999999999</v>
      </c>
      <c r="M273" s="1593">
        <v>20.5</v>
      </c>
      <c r="N273" s="1593">
        <v>20.100000000000001</v>
      </c>
      <c r="O273" s="1593">
        <v>22</v>
      </c>
      <c r="P273" s="1593">
        <v>25.4</v>
      </c>
      <c r="Q273" s="1593">
        <v>24.7</v>
      </c>
      <c r="R273" s="1593">
        <v>20.8</v>
      </c>
      <c r="S273" s="1593">
        <v>20.9</v>
      </c>
      <c r="T273" s="1593">
        <v>22.4</v>
      </c>
      <c r="U273" s="1593">
        <v>20.8</v>
      </c>
      <c r="V273" s="1593">
        <v>19.100000000000001</v>
      </c>
      <c r="W273" s="1593">
        <v>20.8</v>
      </c>
      <c r="X273" s="1593">
        <v>20.8</v>
      </c>
      <c r="Y273" s="1593">
        <v>20.100000000000001</v>
      </c>
      <c r="Z273" s="1593">
        <v>19.899999999999999</v>
      </c>
      <c r="AA273" s="1593">
        <v>21.5</v>
      </c>
      <c r="AB273" s="1592">
        <v>20.7</v>
      </c>
      <c r="AC273" s="1592">
        <v>18.8</v>
      </c>
      <c r="AD273" s="1592">
        <v>21.8</v>
      </c>
      <c r="AE273" s="1592">
        <v>22.1</v>
      </c>
      <c r="AF273" s="2009">
        <v>17.7</v>
      </c>
      <c r="AG273" s="2953">
        <v>17.8</v>
      </c>
    </row>
    <row r="274" spans="2:33" ht="26.4">
      <c r="B274" s="584" t="s">
        <v>296</v>
      </c>
      <c r="C274" s="876" t="s">
        <v>815</v>
      </c>
      <c r="D274" s="2872">
        <v>17.600000000000001</v>
      </c>
      <c r="E274" s="1593">
        <v>19.600000000000001</v>
      </c>
      <c r="F274" s="1593">
        <v>22.2</v>
      </c>
      <c r="G274" s="1593">
        <v>24</v>
      </c>
      <c r="H274" s="1593">
        <v>24.3</v>
      </c>
      <c r="I274" s="1593">
        <v>23.8</v>
      </c>
      <c r="J274" s="1593">
        <v>20.6</v>
      </c>
      <c r="K274" s="1593">
        <v>18.5</v>
      </c>
      <c r="L274" s="1593">
        <v>18.3</v>
      </c>
      <c r="M274" s="1593">
        <v>18.600000000000001</v>
      </c>
      <c r="N274" s="1593">
        <v>19.100000000000001</v>
      </c>
      <c r="O274" s="1593">
        <v>20.7</v>
      </c>
      <c r="P274" s="1593">
        <v>22.7</v>
      </c>
      <c r="Q274" s="1593">
        <v>23.2</v>
      </c>
      <c r="R274" s="1593">
        <v>21.6</v>
      </c>
      <c r="S274" s="1593">
        <v>19.600000000000001</v>
      </c>
      <c r="T274" s="1593">
        <v>20.399999999999999</v>
      </c>
      <c r="U274" s="1593">
        <v>19.399999999999999</v>
      </c>
      <c r="V274" s="1593">
        <v>18.8</v>
      </c>
      <c r="W274" s="1593">
        <v>20</v>
      </c>
      <c r="X274" s="1593">
        <v>20.2</v>
      </c>
      <c r="Y274" s="1593">
        <v>18.3</v>
      </c>
      <c r="Z274" s="1593">
        <v>17.5</v>
      </c>
      <c r="AA274" s="1593">
        <v>18.8</v>
      </c>
      <c r="AB274" s="1592">
        <v>19.100000000000001</v>
      </c>
      <c r="AC274" s="1592">
        <v>18.399999999999999</v>
      </c>
      <c r="AD274" s="1592">
        <v>16.899999999999999</v>
      </c>
      <c r="AE274" s="1592">
        <v>16.399999999999999</v>
      </c>
      <c r="AF274" s="2009">
        <v>17.899999999999999</v>
      </c>
      <c r="AG274" s="2953">
        <v>17</v>
      </c>
    </row>
    <row r="275" spans="2:33" ht="26.4">
      <c r="B275" s="2426" t="s">
        <v>549</v>
      </c>
      <c r="C275" s="1606" t="s">
        <v>816</v>
      </c>
      <c r="D275" s="2873">
        <v>13</v>
      </c>
      <c r="E275" s="2852">
        <v>14.5</v>
      </c>
      <c r="F275" s="2852">
        <v>16.100000000000001</v>
      </c>
      <c r="G275" s="2852">
        <v>17.399999999999999</v>
      </c>
      <c r="H275" s="2852">
        <v>17.8</v>
      </c>
      <c r="I275" s="2852">
        <v>18.7</v>
      </c>
      <c r="J275" s="2852">
        <v>15.1</v>
      </c>
      <c r="K275" s="2852">
        <v>13.7</v>
      </c>
      <c r="L275" s="2852">
        <v>13.7</v>
      </c>
      <c r="M275" s="2852">
        <v>14.1</v>
      </c>
      <c r="N275" s="1692">
        <v>14.2</v>
      </c>
      <c r="O275" s="1692">
        <v>15.1</v>
      </c>
      <c r="P275" s="1692">
        <v>16.3</v>
      </c>
      <c r="Q275" s="1692">
        <v>16.600000000000001</v>
      </c>
      <c r="R275" s="1692">
        <v>15</v>
      </c>
      <c r="S275" s="1692">
        <v>12.2</v>
      </c>
      <c r="T275" s="1692">
        <v>12.6</v>
      </c>
      <c r="U275" s="1692">
        <v>12.8</v>
      </c>
      <c r="V275" s="1692">
        <v>12.7</v>
      </c>
      <c r="W275" s="1692">
        <v>13.4</v>
      </c>
      <c r="X275" s="1692">
        <v>13.9</v>
      </c>
      <c r="Y275" s="1692">
        <v>13.3</v>
      </c>
      <c r="Z275" s="1692">
        <v>12.1</v>
      </c>
      <c r="AA275" s="1692">
        <v>12.4</v>
      </c>
      <c r="AB275" s="1692">
        <v>13</v>
      </c>
      <c r="AC275" s="1692">
        <v>12.3</v>
      </c>
      <c r="AD275" s="1592">
        <v>11.1</v>
      </c>
      <c r="AE275" s="1592">
        <v>11.1</v>
      </c>
      <c r="AF275" s="2009">
        <v>10.9</v>
      </c>
      <c r="AG275" s="2310">
        <v>10.7</v>
      </c>
    </row>
    <row r="276" spans="2:33" ht="27" thickBot="1">
      <c r="B276" s="1811" t="s">
        <v>550</v>
      </c>
      <c r="C276" s="2377" t="s">
        <v>816</v>
      </c>
      <c r="D276" s="2874">
        <v>4.5999999999999996</v>
      </c>
      <c r="E276" s="1865">
        <v>5.0999999999999996</v>
      </c>
      <c r="F276" s="1865">
        <v>6.1</v>
      </c>
      <c r="G276" s="1865">
        <v>6.6</v>
      </c>
      <c r="H276" s="1865">
        <v>6.5</v>
      </c>
      <c r="I276" s="1865">
        <v>5.0999999999999996</v>
      </c>
      <c r="J276" s="1865">
        <v>5.5</v>
      </c>
      <c r="K276" s="1865">
        <v>4.8</v>
      </c>
      <c r="L276" s="1865">
        <v>4.5999999999999996</v>
      </c>
      <c r="M276" s="1865">
        <v>4.5</v>
      </c>
      <c r="N276" s="2875">
        <v>4.9000000000000004</v>
      </c>
      <c r="O276" s="2875">
        <v>5.6</v>
      </c>
      <c r="P276" s="2875">
        <v>6.4</v>
      </c>
      <c r="Q276" s="2875">
        <v>6.6</v>
      </c>
      <c r="R276" s="2875">
        <v>6.6</v>
      </c>
      <c r="S276" s="2875">
        <v>7.4</v>
      </c>
      <c r="T276" s="2875">
        <v>7.8</v>
      </c>
      <c r="U276" s="2875">
        <v>6.6</v>
      </c>
      <c r="V276" s="2875">
        <v>6.1</v>
      </c>
      <c r="W276" s="2875">
        <v>6.6</v>
      </c>
      <c r="X276" s="2875">
        <v>6.3</v>
      </c>
      <c r="Y276" s="2875">
        <v>5</v>
      </c>
      <c r="Z276" s="2875">
        <v>5.4</v>
      </c>
      <c r="AA276" s="2875">
        <v>6.4</v>
      </c>
      <c r="AB276" s="2875">
        <v>6.1</v>
      </c>
      <c r="AC276" s="2875">
        <v>6.1</v>
      </c>
      <c r="AD276" s="2876">
        <v>5.8</v>
      </c>
      <c r="AE276" s="2877">
        <v>5.3</v>
      </c>
      <c r="AF276" s="2536">
        <v>7</v>
      </c>
      <c r="AG276" s="2411">
        <v>6.3</v>
      </c>
    </row>
    <row r="278" spans="2:33" ht="15.6">
      <c r="B278" s="2430" t="s">
        <v>817</v>
      </c>
    </row>
    <row r="279" spans="2:33" ht="41.4" customHeight="1">
      <c r="B279" s="3339" t="s">
        <v>915</v>
      </c>
      <c r="C279" s="3339"/>
      <c r="D279" s="3339"/>
      <c r="E279" s="3339"/>
      <c r="F279" s="3339"/>
      <c r="G279" s="3339"/>
      <c r="H279" s="3339"/>
    </row>
    <row r="280" spans="2:33" ht="15.6">
      <c r="B280" s="2424" t="s">
        <v>902</v>
      </c>
    </row>
    <row r="281" spans="2:33" ht="15.6">
      <c r="B281" s="46" t="s">
        <v>903</v>
      </c>
    </row>
    <row r="282" spans="2:33" ht="13.2">
      <c r="B282" s="1" t="s">
        <v>904</v>
      </c>
    </row>
    <row r="283" spans="2:33" ht="13.95" customHeight="1">
      <c r="B283" s="489"/>
    </row>
    <row r="284" spans="2:33" ht="15" customHeight="1"/>
    <row r="285" spans="2:33" ht="15" customHeight="1"/>
    <row r="286" spans="2:33" ht="15" customHeight="1"/>
    <row r="287" spans="2:33" ht="15" customHeight="1"/>
    <row r="288" spans="2:33"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9">
    <mergeCell ref="AF1:AG1"/>
    <mergeCell ref="B279:H279"/>
    <mergeCell ref="U2:AE2"/>
    <mergeCell ref="G2:Q2"/>
    <mergeCell ref="B4:C4"/>
    <mergeCell ref="V1:W1"/>
    <mergeCell ref="S3:AD3"/>
    <mergeCell ref="E1:F1"/>
    <mergeCell ref="R1:S1"/>
  </mergeCells>
  <hyperlinks>
    <hyperlink ref="E1:F1" location="'LIST OF TABLES'!A1" display="Return to contents" xr:uid="{00000000-0004-0000-1900-000000000000}"/>
    <hyperlink ref="R1:S1" location="'LIST OF TABLES'!A1" display="Return to contents" xr:uid="{00000000-0004-0000-1900-000001000000}"/>
    <hyperlink ref="AF1:AG1" location="'LIST OF TABLES'!A1" display="Return to contents" xr:uid="{00000000-0004-0000-1900-000002000000}"/>
  </hyperlinks>
  <pageMargins left="0.7" right="0.7" top="0.75" bottom="0.75" header="0.3" footer="0.3"/>
  <pageSetup paperSize="9" orientation="portrait" verticalDpi="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56"/>
  <sheetViews>
    <sheetView workbookViewId="0">
      <pane xSplit="3" ySplit="4" topLeftCell="P5" activePane="bottomRight" state="frozen"/>
      <selection pane="topRight" activeCell="D1" sqref="D1"/>
      <selection pane="bottomLeft" activeCell="A5" sqref="A5"/>
      <selection pane="bottomRight" activeCell="AB2" sqref="AB2:AC2"/>
    </sheetView>
  </sheetViews>
  <sheetFormatPr defaultColWidth="9.109375" defaultRowHeight="10.199999999999999"/>
  <cols>
    <col min="1" max="1" width="4.6640625" style="1" customWidth="1"/>
    <col min="2" max="2" width="44.5546875" style="1" customWidth="1"/>
    <col min="3" max="3" width="10.5546875" style="1" customWidth="1"/>
    <col min="4" max="24" width="11" style="1" customWidth="1"/>
    <col min="25" max="28" width="10.6640625" style="1" customWidth="1"/>
    <col min="29" max="16384" width="9.109375" style="1"/>
  </cols>
  <sheetData>
    <row r="1" spans="2:29" ht="15" customHeight="1">
      <c r="B1" s="3177" t="s">
        <v>248</v>
      </c>
      <c r="C1" s="3137"/>
      <c r="D1" s="3137"/>
      <c r="E1" s="3137"/>
      <c r="F1" s="3137"/>
      <c r="G1" s="3137"/>
      <c r="H1" s="3137"/>
      <c r="I1" s="3137"/>
    </row>
    <row r="2" spans="2:29" ht="18" customHeight="1">
      <c r="B2" s="168" t="s">
        <v>572</v>
      </c>
      <c r="C2" s="234">
        <v>46037</v>
      </c>
      <c r="F2" s="3135" t="s">
        <v>190</v>
      </c>
      <c r="G2" s="3135"/>
      <c r="P2" s="3135" t="s">
        <v>190</v>
      </c>
      <c r="Q2" s="3135"/>
      <c r="AB2" s="3135" t="s">
        <v>190</v>
      </c>
      <c r="AC2" s="3135"/>
    </row>
    <row r="3" spans="2:29" ht="18.75" customHeight="1" thickBot="1">
      <c r="B3" s="869" t="s">
        <v>438</v>
      </c>
    </row>
    <row r="4" spans="2:29" ht="19.5" customHeight="1" thickBot="1">
      <c r="B4" s="3345" t="s">
        <v>38</v>
      </c>
      <c r="C4" s="3346"/>
      <c r="D4" s="559">
        <v>2000</v>
      </c>
      <c r="E4" s="559">
        <v>2001</v>
      </c>
      <c r="F4" s="559">
        <v>2002</v>
      </c>
      <c r="G4" s="559">
        <v>2003</v>
      </c>
      <c r="H4" s="559">
        <v>2004</v>
      </c>
      <c r="I4" s="559">
        <v>2005</v>
      </c>
      <c r="J4" s="560">
        <v>2006</v>
      </c>
      <c r="K4" s="559">
        <v>2007</v>
      </c>
      <c r="L4" s="614">
        <v>2008</v>
      </c>
      <c r="M4" s="615">
        <v>2009</v>
      </c>
      <c r="N4" s="588">
        <v>2010</v>
      </c>
      <c r="O4" s="588">
        <v>2011</v>
      </c>
      <c r="P4" s="588">
        <v>2012</v>
      </c>
      <c r="Q4" s="588">
        <v>2013</v>
      </c>
      <c r="R4" s="588">
        <v>2014</v>
      </c>
      <c r="S4" s="589">
        <v>2015</v>
      </c>
      <c r="T4" s="589">
        <v>2016</v>
      </c>
      <c r="U4" s="589">
        <v>2017</v>
      </c>
      <c r="V4" s="588">
        <v>2018</v>
      </c>
      <c r="W4" s="564">
        <v>2019</v>
      </c>
      <c r="X4" s="564">
        <v>2020</v>
      </c>
      <c r="Y4" s="564">
        <v>2021</v>
      </c>
      <c r="Z4" s="564">
        <v>2022</v>
      </c>
      <c r="AA4" s="564">
        <v>2023</v>
      </c>
      <c r="AB4" s="567">
        <v>2024</v>
      </c>
    </row>
    <row r="5" spans="2:29" ht="21" customHeight="1">
      <c r="B5" s="609" t="s">
        <v>256</v>
      </c>
      <c r="C5" s="610"/>
      <c r="D5" s="43"/>
      <c r="E5" s="44"/>
      <c r="F5" s="44"/>
      <c r="G5" s="44"/>
      <c r="H5" s="44"/>
      <c r="I5" s="44"/>
      <c r="J5" s="45"/>
      <c r="K5" s="44"/>
      <c r="L5" s="108"/>
      <c r="M5" s="71"/>
      <c r="N5" s="838"/>
      <c r="O5" s="838"/>
      <c r="P5" s="838"/>
      <c r="Q5" s="838"/>
      <c r="R5" s="838"/>
      <c r="S5" s="496"/>
      <c r="T5" s="496"/>
      <c r="U5" s="496"/>
      <c r="V5" s="838"/>
      <c r="W5" s="838"/>
      <c r="X5" s="1913"/>
      <c r="Y5" s="1913"/>
      <c r="Z5" s="1913"/>
      <c r="AA5" s="1913"/>
      <c r="AB5" s="1852"/>
    </row>
    <row r="6" spans="2:29" ht="17.25" customHeight="1">
      <c r="B6" s="596" t="s">
        <v>568</v>
      </c>
      <c r="C6" s="835" t="s">
        <v>60</v>
      </c>
      <c r="D6" s="1486">
        <v>1207062</v>
      </c>
      <c r="E6" s="1487">
        <v>1311102</v>
      </c>
      <c r="F6" s="1487">
        <v>1229000</v>
      </c>
      <c r="G6" s="1487">
        <v>1399782</v>
      </c>
      <c r="H6" s="1487">
        <v>1592991</v>
      </c>
      <c r="I6" s="1487">
        <v>1668972</v>
      </c>
      <c r="J6" s="1487">
        <v>1872063</v>
      </c>
      <c r="K6" s="1487">
        <v>2156049</v>
      </c>
      <c r="L6" s="1487">
        <v>2378684</v>
      </c>
      <c r="M6" s="283">
        <v>2394122</v>
      </c>
      <c r="N6" s="284">
        <v>2559608</v>
      </c>
      <c r="O6" s="284">
        <v>2895145</v>
      </c>
      <c r="P6" s="284">
        <v>2992224</v>
      </c>
      <c r="Q6" s="284">
        <v>3013185</v>
      </c>
      <c r="R6" s="284">
        <v>3089786</v>
      </c>
      <c r="S6" s="417">
        <v>3181931</v>
      </c>
      <c r="T6" s="750">
        <v>3267373</v>
      </c>
      <c r="U6" s="936">
        <v>3502711</v>
      </c>
      <c r="V6" s="284">
        <v>3739890</v>
      </c>
      <c r="W6" s="284">
        <v>3933421</v>
      </c>
      <c r="X6" s="284">
        <v>3879747</v>
      </c>
      <c r="Y6" s="284">
        <v>4692494</v>
      </c>
      <c r="Z6" s="284">
        <v>6040201</v>
      </c>
      <c r="AA6" s="284">
        <v>6327707</v>
      </c>
      <c r="AB6" s="3021">
        <v>6200814</v>
      </c>
    </row>
    <row r="7" spans="2:29" s="4" customFormat="1" ht="25.5" customHeight="1">
      <c r="B7" s="675" t="s">
        <v>61</v>
      </c>
      <c r="C7" s="836" t="s">
        <v>60</v>
      </c>
      <c r="D7" s="839">
        <v>1128123</v>
      </c>
      <c r="E7" s="840">
        <v>1226201</v>
      </c>
      <c r="F7" s="840">
        <v>1171633</v>
      </c>
      <c r="G7" s="840">
        <v>1329693</v>
      </c>
      <c r="H7" s="840">
        <v>1518621</v>
      </c>
      <c r="I7" s="840">
        <v>1603029</v>
      </c>
      <c r="J7" s="840">
        <v>1802535</v>
      </c>
      <c r="K7" s="840">
        <v>2074085</v>
      </c>
      <c r="L7" s="840">
        <v>2289141</v>
      </c>
      <c r="M7" s="221">
        <v>2288129</v>
      </c>
      <c r="N7" s="285">
        <v>2465822</v>
      </c>
      <c r="O7" s="285">
        <v>2772587</v>
      </c>
      <c r="P7" s="285">
        <v>2871650</v>
      </c>
      <c r="Q7" s="285">
        <v>2905879</v>
      </c>
      <c r="R7" s="285">
        <v>2978511</v>
      </c>
      <c r="S7" s="374">
        <v>3077312</v>
      </c>
      <c r="T7" s="518">
        <v>3155433</v>
      </c>
      <c r="U7" s="296">
        <v>3381587</v>
      </c>
      <c r="V7" s="285">
        <v>3627333</v>
      </c>
      <c r="W7" s="285">
        <v>3822439</v>
      </c>
      <c r="X7" s="285">
        <v>3749140</v>
      </c>
      <c r="Y7" s="285">
        <v>4524984</v>
      </c>
      <c r="Z7" s="285">
        <v>5835537</v>
      </c>
      <c r="AA7" s="285">
        <v>6089176</v>
      </c>
      <c r="AB7" s="3022">
        <v>5976437</v>
      </c>
    </row>
    <row r="8" spans="2:29" s="4" customFormat="1" ht="24" customHeight="1">
      <c r="B8" s="674" t="s">
        <v>569</v>
      </c>
      <c r="C8" s="836" t="s">
        <v>60</v>
      </c>
      <c r="D8" s="839">
        <v>1186548</v>
      </c>
      <c r="E8" s="840">
        <v>1302357</v>
      </c>
      <c r="F8" s="840">
        <v>1223483</v>
      </c>
      <c r="G8" s="840">
        <v>1358279</v>
      </c>
      <c r="H8" s="840">
        <v>1507088</v>
      </c>
      <c r="I8" s="840">
        <v>1589197</v>
      </c>
      <c r="J8" s="840">
        <v>1772662</v>
      </c>
      <c r="K8" s="840">
        <v>2024263</v>
      </c>
      <c r="L8" s="840">
        <v>2281902</v>
      </c>
      <c r="M8" s="221">
        <v>2276323</v>
      </c>
      <c r="N8" s="285">
        <v>2425644</v>
      </c>
      <c r="O8" s="285">
        <v>2757672</v>
      </c>
      <c r="P8" s="285">
        <v>2864434</v>
      </c>
      <c r="Q8" s="285">
        <v>2881619</v>
      </c>
      <c r="R8" s="285">
        <v>2954148</v>
      </c>
      <c r="S8" s="374">
        <v>3060449</v>
      </c>
      <c r="T8" s="518">
        <v>3109518</v>
      </c>
      <c r="U8" s="296">
        <v>3319712</v>
      </c>
      <c r="V8" s="285">
        <v>3567051</v>
      </c>
      <c r="W8" s="285">
        <v>3764033</v>
      </c>
      <c r="X8" s="285">
        <v>3711940</v>
      </c>
      <c r="Y8" s="285">
        <v>4385485</v>
      </c>
      <c r="Z8" s="285">
        <v>5676686</v>
      </c>
      <c r="AA8" s="285">
        <v>6013020</v>
      </c>
      <c r="AB8" s="3022">
        <v>5921945</v>
      </c>
    </row>
    <row r="9" spans="2:29" s="4" customFormat="1" ht="25.5" customHeight="1">
      <c r="B9" s="675" t="s">
        <v>62</v>
      </c>
      <c r="C9" s="836" t="s">
        <v>60</v>
      </c>
      <c r="D9" s="839">
        <v>1093554</v>
      </c>
      <c r="E9" s="840">
        <v>1194702</v>
      </c>
      <c r="F9" s="840">
        <v>1134859</v>
      </c>
      <c r="G9" s="840">
        <v>1275143</v>
      </c>
      <c r="H9" s="840">
        <v>1434954</v>
      </c>
      <c r="I9" s="840">
        <v>1521994</v>
      </c>
      <c r="J9" s="840">
        <v>1707692</v>
      </c>
      <c r="K9" s="840">
        <v>1955716</v>
      </c>
      <c r="L9" s="840">
        <v>2170191</v>
      </c>
      <c r="M9" s="221">
        <v>2171212</v>
      </c>
      <c r="N9" s="221">
        <v>2339068</v>
      </c>
      <c r="O9" s="285">
        <v>2628981</v>
      </c>
      <c r="P9" s="285">
        <v>2748814</v>
      </c>
      <c r="Q9" s="285">
        <v>2779346</v>
      </c>
      <c r="R9" s="285">
        <v>2841086</v>
      </c>
      <c r="S9" s="374">
        <v>2932972</v>
      </c>
      <c r="T9" s="518">
        <v>2995331</v>
      </c>
      <c r="U9" s="285">
        <v>3213670</v>
      </c>
      <c r="V9" s="285">
        <v>3451730</v>
      </c>
      <c r="W9" s="285">
        <v>3646786</v>
      </c>
      <c r="X9" s="285">
        <v>3565320</v>
      </c>
      <c r="Y9" s="285">
        <v>4269559</v>
      </c>
      <c r="Z9" s="285">
        <v>5479140</v>
      </c>
      <c r="AA9" s="285">
        <v>5761256</v>
      </c>
      <c r="AB9" s="3022">
        <v>5684447</v>
      </c>
    </row>
    <row r="10" spans="2:29" ht="18" customHeight="1">
      <c r="B10" s="676" t="s">
        <v>63</v>
      </c>
      <c r="C10" s="836" t="s">
        <v>60</v>
      </c>
      <c r="D10" s="839">
        <v>20685</v>
      </c>
      <c r="E10" s="840">
        <v>8876</v>
      </c>
      <c r="F10" s="840">
        <v>6009</v>
      </c>
      <c r="G10" s="840">
        <v>40325</v>
      </c>
      <c r="H10" s="840">
        <v>89225</v>
      </c>
      <c r="I10" s="840">
        <v>80227</v>
      </c>
      <c r="J10" s="840">
        <v>99390</v>
      </c>
      <c r="K10" s="840">
        <v>131955</v>
      </c>
      <c r="L10" s="840">
        <v>96988</v>
      </c>
      <c r="M10" s="221">
        <v>117830</v>
      </c>
      <c r="N10" s="285">
        <v>133817</v>
      </c>
      <c r="O10" s="285">
        <v>137553</v>
      </c>
      <c r="P10" s="285">
        <v>127911</v>
      </c>
      <c r="Q10" s="285">
        <v>131727</v>
      </c>
      <c r="R10" s="285">
        <v>135923</v>
      </c>
      <c r="S10" s="374">
        <v>121705</v>
      </c>
      <c r="T10" s="518">
        <v>157855</v>
      </c>
      <c r="U10" s="285">
        <v>182999</v>
      </c>
      <c r="V10" s="285">
        <v>172839</v>
      </c>
      <c r="W10" s="285">
        <v>169388</v>
      </c>
      <c r="X10" s="285">
        <v>167807</v>
      </c>
      <c r="Y10" s="285">
        <v>307009</v>
      </c>
      <c r="Z10" s="285">
        <v>363515</v>
      </c>
      <c r="AA10" s="285">
        <v>314687</v>
      </c>
      <c r="AB10" s="3022">
        <v>278868</v>
      </c>
    </row>
    <row r="11" spans="2:29" ht="18" customHeight="1">
      <c r="B11" s="676" t="s">
        <v>64</v>
      </c>
      <c r="C11" s="836" t="s">
        <v>60</v>
      </c>
      <c r="D11" s="839">
        <v>6544</v>
      </c>
      <c r="E11" s="840">
        <v>-2529</v>
      </c>
      <c r="F11" s="840">
        <v>-4130</v>
      </c>
      <c r="G11" s="840">
        <v>26155</v>
      </c>
      <c r="H11" s="840">
        <v>72133</v>
      </c>
      <c r="I11" s="840">
        <v>63799</v>
      </c>
      <c r="J11" s="840">
        <v>81304</v>
      </c>
      <c r="K11" s="840">
        <v>109836</v>
      </c>
      <c r="L11" s="840">
        <v>77876</v>
      </c>
      <c r="M11" s="221">
        <v>97546</v>
      </c>
      <c r="N11" s="285">
        <v>112509</v>
      </c>
      <c r="O11" s="285">
        <v>113559</v>
      </c>
      <c r="P11" s="285">
        <v>107525</v>
      </c>
      <c r="Q11" s="285">
        <v>112373</v>
      </c>
      <c r="R11" s="285">
        <v>114529</v>
      </c>
      <c r="S11" s="374">
        <v>101860</v>
      </c>
      <c r="T11" s="518">
        <v>132496</v>
      </c>
      <c r="U11" s="285">
        <v>154228</v>
      </c>
      <c r="V11" s="285">
        <v>143180</v>
      </c>
      <c r="W11" s="285">
        <v>139353</v>
      </c>
      <c r="X11" s="285">
        <v>135838</v>
      </c>
      <c r="Y11" s="285">
        <v>257748</v>
      </c>
      <c r="Z11" s="285">
        <v>305567</v>
      </c>
      <c r="AA11" s="285">
        <v>254489</v>
      </c>
      <c r="AB11" s="3022">
        <v>225449</v>
      </c>
    </row>
    <row r="12" spans="2:29" ht="18" customHeight="1">
      <c r="B12" s="676" t="s">
        <v>65</v>
      </c>
      <c r="C12" s="836" t="s">
        <v>46</v>
      </c>
      <c r="D12" s="1481">
        <v>98.3</v>
      </c>
      <c r="E12" s="1482">
        <v>99.3</v>
      </c>
      <c r="F12" s="1482">
        <v>99.6</v>
      </c>
      <c r="G12" s="1482">
        <v>97</v>
      </c>
      <c r="H12" s="1482">
        <v>94.6</v>
      </c>
      <c r="I12" s="1482">
        <v>95.2</v>
      </c>
      <c r="J12" s="1482">
        <v>94.7</v>
      </c>
      <c r="K12" s="1482">
        <v>93.9</v>
      </c>
      <c r="L12" s="1482">
        <v>95.9</v>
      </c>
      <c r="M12" s="1483">
        <v>95.1</v>
      </c>
      <c r="N12" s="386">
        <v>94.8</v>
      </c>
      <c r="O12" s="386">
        <v>95.3</v>
      </c>
      <c r="P12" s="386">
        <v>95.7</v>
      </c>
      <c r="Q12" s="386">
        <v>95.6</v>
      </c>
      <c r="R12" s="386">
        <v>95.6</v>
      </c>
      <c r="S12" s="173">
        <v>96.2</v>
      </c>
      <c r="T12" s="360">
        <v>95.2</v>
      </c>
      <c r="U12" s="386">
        <v>94.8</v>
      </c>
      <c r="V12" s="386">
        <v>95.4</v>
      </c>
      <c r="W12" s="386">
        <v>95.7</v>
      </c>
      <c r="X12" s="386">
        <v>95.7</v>
      </c>
      <c r="Y12" s="2220">
        <v>93.5</v>
      </c>
      <c r="Z12" s="2410">
        <v>94</v>
      </c>
      <c r="AA12" s="2759">
        <v>95</v>
      </c>
      <c r="AB12" s="2757">
        <v>95.5</v>
      </c>
    </row>
    <row r="13" spans="2:29" ht="18" customHeight="1">
      <c r="B13" s="676" t="s">
        <v>66</v>
      </c>
      <c r="C13" s="836" t="s">
        <v>46</v>
      </c>
      <c r="D13" s="1481">
        <v>1.7</v>
      </c>
      <c r="E13" s="1482">
        <v>0.7</v>
      </c>
      <c r="F13" s="1482">
        <v>0.5</v>
      </c>
      <c r="G13" s="1482">
        <v>2.9</v>
      </c>
      <c r="H13" s="1482">
        <v>5.6</v>
      </c>
      <c r="I13" s="1482">
        <v>4.8</v>
      </c>
      <c r="J13" s="1482">
        <v>5.3</v>
      </c>
      <c r="K13" s="1482">
        <v>6.1</v>
      </c>
      <c r="L13" s="1482">
        <v>4.0999999999999996</v>
      </c>
      <c r="M13" s="1483">
        <v>4.9000000000000004</v>
      </c>
      <c r="N13" s="386">
        <v>5.2</v>
      </c>
      <c r="O13" s="386">
        <v>4.8</v>
      </c>
      <c r="P13" s="386">
        <v>4.3</v>
      </c>
      <c r="Q13" s="386">
        <v>4.4000000000000004</v>
      </c>
      <c r="R13" s="386">
        <v>4.4000000000000004</v>
      </c>
      <c r="S13" s="173">
        <v>3.8</v>
      </c>
      <c r="T13" s="360">
        <v>4.8</v>
      </c>
      <c r="U13" s="386">
        <v>5.2</v>
      </c>
      <c r="V13" s="386">
        <v>4.5999999999999996</v>
      </c>
      <c r="W13" s="386">
        <v>4.3</v>
      </c>
      <c r="X13" s="386">
        <v>4.3</v>
      </c>
      <c r="Y13" s="2220">
        <v>6.5</v>
      </c>
      <c r="Z13" s="2410">
        <v>6</v>
      </c>
      <c r="AA13" s="2759">
        <v>5</v>
      </c>
      <c r="AB13" s="2757">
        <v>4.5</v>
      </c>
    </row>
    <row r="14" spans="2:29" ht="18" customHeight="1">
      <c r="B14" s="676" t="s">
        <v>67</v>
      </c>
      <c r="C14" s="836" t="s">
        <v>46</v>
      </c>
      <c r="D14" s="1481">
        <v>0.5</v>
      </c>
      <c r="E14" s="1482">
        <v>-0.2</v>
      </c>
      <c r="F14" s="1482">
        <v>-0.3</v>
      </c>
      <c r="G14" s="1482">
        <v>1.9</v>
      </c>
      <c r="H14" s="1482">
        <v>4.5</v>
      </c>
      <c r="I14" s="1482">
        <v>3.8</v>
      </c>
      <c r="J14" s="1482">
        <v>4.3</v>
      </c>
      <c r="K14" s="1482">
        <v>5.0999999999999996</v>
      </c>
      <c r="L14" s="1482">
        <v>3.3</v>
      </c>
      <c r="M14" s="1483">
        <v>4.0999999999999996</v>
      </c>
      <c r="N14" s="386">
        <v>4.4000000000000004</v>
      </c>
      <c r="O14" s="386">
        <v>3.9</v>
      </c>
      <c r="P14" s="386">
        <v>3.6</v>
      </c>
      <c r="Q14" s="386">
        <v>3.7</v>
      </c>
      <c r="R14" s="386">
        <v>3.7</v>
      </c>
      <c r="S14" s="173">
        <v>3.2</v>
      </c>
      <c r="T14" s="360">
        <v>4.0999999999999996</v>
      </c>
      <c r="U14" s="386">
        <v>4.4000000000000004</v>
      </c>
      <c r="V14" s="386">
        <v>3.8</v>
      </c>
      <c r="W14" s="386">
        <v>3.5</v>
      </c>
      <c r="X14" s="386">
        <v>3.5</v>
      </c>
      <c r="Y14" s="2220">
        <v>5.5</v>
      </c>
      <c r="Z14" s="2410">
        <v>5.0999999999999996</v>
      </c>
      <c r="AA14" s="2759">
        <v>4</v>
      </c>
      <c r="AB14" s="2757">
        <v>3.6</v>
      </c>
    </row>
    <row r="15" spans="2:29" ht="18" customHeight="1">
      <c r="B15" s="676" t="s">
        <v>429</v>
      </c>
      <c r="C15" s="836" t="s">
        <v>46</v>
      </c>
      <c r="D15" s="1481">
        <v>17.100000000000001</v>
      </c>
      <c r="E15" s="1482">
        <v>19.100000000000001</v>
      </c>
      <c r="F15" s="1482">
        <v>19.100000000000001</v>
      </c>
      <c r="G15" s="1482">
        <v>23.7</v>
      </c>
      <c r="H15" s="1482">
        <v>29.3</v>
      </c>
      <c r="I15" s="1482">
        <v>32.1</v>
      </c>
      <c r="J15" s="1482">
        <v>35.1</v>
      </c>
      <c r="K15" s="1482">
        <v>34.5</v>
      </c>
      <c r="L15" s="1482">
        <v>33.5</v>
      </c>
      <c r="M15" s="1483">
        <v>39.1</v>
      </c>
      <c r="N15" s="386">
        <v>41.9</v>
      </c>
      <c r="O15" s="386">
        <v>39.299999999999997</v>
      </c>
      <c r="P15" s="386">
        <v>38.299999999999997</v>
      </c>
      <c r="Q15" s="386">
        <v>38.700000000000003</v>
      </c>
      <c r="R15" s="386">
        <v>42.2</v>
      </c>
      <c r="S15" s="173">
        <v>41</v>
      </c>
      <c r="T15" s="360">
        <v>41.6</v>
      </c>
      <c r="U15" s="386">
        <v>41.3</v>
      </c>
      <c r="V15" s="386">
        <v>38.9</v>
      </c>
      <c r="W15" s="386">
        <v>40.9</v>
      </c>
      <c r="X15" s="386">
        <v>46.1</v>
      </c>
      <c r="Y15" s="2220">
        <v>45.6</v>
      </c>
      <c r="Z15" s="2410">
        <v>41.5</v>
      </c>
      <c r="AA15" s="2759">
        <v>46.5</v>
      </c>
      <c r="AB15" s="2757">
        <v>48.1</v>
      </c>
    </row>
    <row r="16" spans="2:29" ht="18" customHeight="1">
      <c r="B16" s="676" t="s">
        <v>430</v>
      </c>
      <c r="C16" s="836" t="s">
        <v>46</v>
      </c>
      <c r="D16" s="1481">
        <v>74</v>
      </c>
      <c r="E16" s="1482">
        <v>74.5</v>
      </c>
      <c r="F16" s="1482">
        <v>73.8</v>
      </c>
      <c r="G16" s="1482">
        <v>82.1</v>
      </c>
      <c r="H16" s="1482">
        <v>89.7</v>
      </c>
      <c r="I16" s="1482">
        <v>98.1</v>
      </c>
      <c r="J16" s="1482">
        <v>100.2</v>
      </c>
      <c r="K16" s="1482">
        <v>99.5</v>
      </c>
      <c r="L16" s="1482">
        <v>94.2</v>
      </c>
      <c r="M16" s="1483">
        <v>101.7</v>
      </c>
      <c r="N16" s="386">
        <v>106.2</v>
      </c>
      <c r="O16" s="386">
        <v>103.1</v>
      </c>
      <c r="P16" s="386">
        <v>102.5</v>
      </c>
      <c r="Q16" s="386">
        <v>101.5</v>
      </c>
      <c r="R16" s="386">
        <v>106.2</v>
      </c>
      <c r="S16" s="173">
        <v>104.7</v>
      </c>
      <c r="T16" s="360">
        <v>105.3</v>
      </c>
      <c r="U16" s="386">
        <v>104.4</v>
      </c>
      <c r="V16" s="386">
        <v>99.8</v>
      </c>
      <c r="W16" s="386">
        <v>100.9</v>
      </c>
      <c r="X16" s="386">
        <v>104.8</v>
      </c>
      <c r="Y16" s="2220">
        <v>107.9</v>
      </c>
      <c r="Z16" s="2410">
        <v>106</v>
      </c>
      <c r="AA16" s="2759">
        <v>109.6</v>
      </c>
      <c r="AB16" s="2757">
        <v>109.7</v>
      </c>
    </row>
    <row r="17" spans="1:28" ht="18" customHeight="1">
      <c r="B17" s="676" t="s">
        <v>431</v>
      </c>
      <c r="C17" s="836" t="s">
        <v>46</v>
      </c>
      <c r="D17" s="1481">
        <v>112.8</v>
      </c>
      <c r="E17" s="1482">
        <v>111.2</v>
      </c>
      <c r="F17" s="1482">
        <v>105.2</v>
      </c>
      <c r="G17" s="1482">
        <v>114</v>
      </c>
      <c r="H17" s="1482">
        <v>127</v>
      </c>
      <c r="I17" s="1482">
        <v>136.19999999999999</v>
      </c>
      <c r="J17" s="1482">
        <v>139</v>
      </c>
      <c r="K17" s="1482">
        <v>141.5</v>
      </c>
      <c r="L17" s="1482">
        <v>135.19999999999999</v>
      </c>
      <c r="M17" s="1483">
        <v>142.69999999999999</v>
      </c>
      <c r="N17" s="386">
        <v>146.5</v>
      </c>
      <c r="O17" s="386">
        <v>145</v>
      </c>
      <c r="P17" s="386">
        <v>145.80000000000001</v>
      </c>
      <c r="Q17" s="386">
        <v>143.80000000000001</v>
      </c>
      <c r="R17" s="386">
        <v>149.19999999999999</v>
      </c>
      <c r="S17" s="173">
        <v>147.19999999999999</v>
      </c>
      <c r="T17" s="360">
        <v>147.30000000000001</v>
      </c>
      <c r="U17" s="386">
        <v>146.30000000000001</v>
      </c>
      <c r="V17" s="386">
        <v>142.1</v>
      </c>
      <c r="W17" s="386">
        <v>143.19999999999999</v>
      </c>
      <c r="X17" s="386">
        <v>147.1</v>
      </c>
      <c r="Y17" s="2220">
        <v>151.69999999999999</v>
      </c>
      <c r="Z17" s="2410">
        <v>152.80000000000001</v>
      </c>
      <c r="AA17" s="2759">
        <v>154.30000000000001</v>
      </c>
      <c r="AB17" s="2757">
        <v>154.1</v>
      </c>
    </row>
    <row r="18" spans="1:28" ht="18" customHeight="1">
      <c r="B18" s="676" t="s">
        <v>68</v>
      </c>
      <c r="C18" s="836" t="s">
        <v>60</v>
      </c>
      <c r="D18" s="839">
        <v>147825</v>
      </c>
      <c r="E18" s="840">
        <v>163446</v>
      </c>
      <c r="F18" s="840">
        <v>161470</v>
      </c>
      <c r="G18" s="840">
        <v>184745</v>
      </c>
      <c r="H18" s="840">
        <v>161875</v>
      </c>
      <c r="I18" s="840">
        <v>163482</v>
      </c>
      <c r="J18" s="840">
        <v>178634</v>
      </c>
      <c r="K18" s="840">
        <v>198740</v>
      </c>
      <c r="L18" s="840">
        <v>229673</v>
      </c>
      <c r="M18" s="221">
        <v>258301</v>
      </c>
      <c r="N18" s="285">
        <v>272683</v>
      </c>
      <c r="O18" s="285">
        <v>322202</v>
      </c>
      <c r="P18" s="285">
        <v>328562</v>
      </c>
      <c r="Q18" s="285">
        <v>363768</v>
      </c>
      <c r="R18" s="285">
        <v>425771</v>
      </c>
      <c r="S18" s="374">
        <v>443238</v>
      </c>
      <c r="T18" s="518">
        <v>490629</v>
      </c>
      <c r="U18" s="285">
        <v>488985</v>
      </c>
      <c r="V18" s="285">
        <v>495032</v>
      </c>
      <c r="W18" s="285">
        <v>555523</v>
      </c>
      <c r="X18" s="285">
        <v>639316</v>
      </c>
      <c r="Y18" s="285">
        <v>676503</v>
      </c>
      <c r="Z18" s="285">
        <v>732370</v>
      </c>
      <c r="AA18" s="285">
        <v>740917</v>
      </c>
      <c r="AB18" s="3022">
        <v>752394</v>
      </c>
    </row>
    <row r="19" spans="1:28" ht="18" customHeight="1" thickBot="1">
      <c r="B19" s="1238" t="s">
        <v>69</v>
      </c>
      <c r="C19" s="613" t="s">
        <v>60</v>
      </c>
      <c r="D19" s="841">
        <v>322160</v>
      </c>
      <c r="E19" s="842">
        <v>335305</v>
      </c>
      <c r="F19" s="842">
        <v>351702</v>
      </c>
      <c r="G19" s="842">
        <v>365692</v>
      </c>
      <c r="H19" s="842">
        <v>366472</v>
      </c>
      <c r="I19" s="842">
        <v>381432</v>
      </c>
      <c r="J19" s="842">
        <v>425934</v>
      </c>
      <c r="K19" s="842">
        <v>488065</v>
      </c>
      <c r="L19" s="842">
        <v>572008</v>
      </c>
      <c r="M19" s="286">
        <v>556980</v>
      </c>
      <c r="N19" s="287">
        <v>596807</v>
      </c>
      <c r="O19" s="287">
        <v>674527</v>
      </c>
      <c r="P19" s="287">
        <v>667611</v>
      </c>
      <c r="Q19" s="287">
        <v>689996</v>
      </c>
      <c r="R19" s="287">
        <v>701740</v>
      </c>
      <c r="S19" s="418">
        <v>741736</v>
      </c>
      <c r="T19" s="1488">
        <v>800737</v>
      </c>
      <c r="U19" s="287">
        <v>861461</v>
      </c>
      <c r="V19" s="287">
        <v>941776</v>
      </c>
      <c r="W19" s="287">
        <v>998576</v>
      </c>
      <c r="X19" s="287">
        <v>1018862</v>
      </c>
      <c r="Y19" s="287">
        <v>1249300</v>
      </c>
      <c r="Z19" s="287">
        <v>1483073</v>
      </c>
      <c r="AA19" s="287">
        <v>1517893</v>
      </c>
      <c r="AB19" s="3023">
        <v>1552506</v>
      </c>
    </row>
    <row r="20" spans="1:28" ht="15.6">
      <c r="B20" s="870" t="s">
        <v>633</v>
      </c>
      <c r="C20" s="871"/>
      <c r="D20" s="1489"/>
      <c r="E20" s="1490"/>
      <c r="F20" s="1490"/>
      <c r="G20" s="1490"/>
      <c r="H20" s="1490"/>
      <c r="I20" s="1490"/>
      <c r="J20" s="1490"/>
      <c r="K20" s="71"/>
      <c r="L20" s="71"/>
      <c r="M20" s="71"/>
      <c r="N20" s="1491"/>
      <c r="O20" s="1491"/>
      <c r="P20" s="1491"/>
      <c r="Q20" s="1491"/>
      <c r="R20" s="1491"/>
      <c r="S20" s="1491"/>
      <c r="T20" s="1491"/>
      <c r="U20" s="1492"/>
      <c r="V20" s="1492"/>
      <c r="W20" s="1492"/>
      <c r="X20" s="1492"/>
      <c r="Y20" s="1492"/>
      <c r="Z20" s="1492"/>
      <c r="AA20" s="1492"/>
      <c r="AB20" s="1493"/>
    </row>
    <row r="21" spans="1:28" ht="27" customHeight="1">
      <c r="B21" s="741" t="s">
        <v>634</v>
      </c>
      <c r="C21" s="1227" t="s">
        <v>46</v>
      </c>
      <c r="D21" s="1784">
        <v>13.9</v>
      </c>
      <c r="E21" s="1785">
        <v>13.7</v>
      </c>
      <c r="F21" s="1785">
        <v>14.2</v>
      </c>
      <c r="G21" s="1786">
        <v>14.7</v>
      </c>
      <c r="H21" s="1785">
        <v>15.3</v>
      </c>
      <c r="I21" s="1785">
        <v>15.7</v>
      </c>
      <c r="J21" s="1785">
        <v>14.6</v>
      </c>
      <c r="K21" s="1785">
        <v>16.3</v>
      </c>
      <c r="L21" s="1785">
        <v>16.399999999999999</v>
      </c>
      <c r="M21" s="1785">
        <v>15.9</v>
      </c>
      <c r="N21" s="1785">
        <v>16.2</v>
      </c>
      <c r="O21" s="1785">
        <v>16</v>
      </c>
      <c r="P21" s="1787">
        <v>16.2</v>
      </c>
      <c r="Q21" s="1787">
        <v>15.8</v>
      </c>
      <c r="R21" s="1787">
        <v>16.100000000000001</v>
      </c>
      <c r="S21" s="1853">
        <v>16.3</v>
      </c>
      <c r="T21" s="1854">
        <v>16.100000000000001</v>
      </c>
      <c r="U21" s="1855">
        <v>17</v>
      </c>
      <c r="V21" s="1855">
        <v>17.600000000000001</v>
      </c>
      <c r="W21" s="1855">
        <v>17.8</v>
      </c>
      <c r="X21" s="1855">
        <v>17.7</v>
      </c>
      <c r="Y21" s="1855">
        <v>18.3</v>
      </c>
      <c r="Z21" s="1855">
        <v>18.399999999999999</v>
      </c>
      <c r="AA21" s="2767">
        <v>18.5</v>
      </c>
      <c r="AB21" s="2412">
        <v>18.600000000000001</v>
      </c>
    </row>
    <row r="22" spans="1:28" ht="44.4" customHeight="1">
      <c r="B22" s="656" t="s">
        <v>635</v>
      </c>
      <c r="C22" s="1226" t="s">
        <v>46</v>
      </c>
      <c r="D22" s="1480">
        <v>19.600000000000001</v>
      </c>
      <c r="E22" s="213">
        <v>21</v>
      </c>
      <c r="F22" s="213">
        <v>22.1</v>
      </c>
      <c r="G22" s="843">
        <v>22.9</v>
      </c>
      <c r="H22" s="213">
        <v>24.7</v>
      </c>
      <c r="I22" s="213">
        <v>25.6</v>
      </c>
      <c r="J22" s="213">
        <v>26.8</v>
      </c>
      <c r="K22" s="213">
        <v>28</v>
      </c>
      <c r="L22" s="213">
        <v>28.6</v>
      </c>
      <c r="M22" s="213">
        <v>28.6</v>
      </c>
      <c r="N22" s="213">
        <v>29</v>
      </c>
      <c r="O22" s="213">
        <v>29.8</v>
      </c>
      <c r="P22" s="213">
        <v>30.2</v>
      </c>
      <c r="Q22" s="213">
        <v>31</v>
      </c>
      <c r="R22" s="213">
        <v>32.6</v>
      </c>
      <c r="S22" s="1856">
        <v>33.299999999999997</v>
      </c>
      <c r="T22" s="1857">
        <v>33.799999999999997</v>
      </c>
      <c r="U22" s="1858">
        <v>35.299999999999997</v>
      </c>
      <c r="V22" s="1858">
        <v>36.4</v>
      </c>
      <c r="W22" s="1858">
        <v>36.700000000000003</v>
      </c>
      <c r="X22" s="1858">
        <v>37.1</v>
      </c>
      <c r="Y22" s="1858">
        <v>38</v>
      </c>
      <c r="Z22" s="1858">
        <v>38.299999999999997</v>
      </c>
      <c r="AA22" s="2768">
        <v>38.5</v>
      </c>
      <c r="AB22" s="2413">
        <v>38.5</v>
      </c>
    </row>
    <row r="23" spans="1:28" ht="15.6">
      <c r="A23" s="47"/>
      <c r="B23" s="656" t="s">
        <v>636</v>
      </c>
      <c r="C23" s="654" t="s">
        <v>439</v>
      </c>
      <c r="D23" s="223">
        <v>405755.8</v>
      </c>
      <c r="E23" s="224">
        <v>420648.9</v>
      </c>
      <c r="F23" s="224">
        <v>462995.8</v>
      </c>
      <c r="G23" s="224">
        <v>539577.4</v>
      </c>
      <c r="H23" s="224">
        <v>656778.4</v>
      </c>
      <c r="I23" s="224">
        <v>642062.69999999995</v>
      </c>
      <c r="J23" s="224">
        <v>740525</v>
      </c>
      <c r="K23" s="224">
        <v>852110.7</v>
      </c>
      <c r="L23" s="224">
        <v>930710.8</v>
      </c>
      <c r="M23" s="1788">
        <v>968716</v>
      </c>
      <c r="N23" s="1788">
        <v>1031889.2</v>
      </c>
      <c r="O23" s="1788">
        <v>1156038.7</v>
      </c>
      <c r="P23" s="1788">
        <v>1180307.7</v>
      </c>
      <c r="Q23" s="1788">
        <v>1178825.6000000001</v>
      </c>
      <c r="R23" s="1788">
        <v>1228049.3999999999</v>
      </c>
      <c r="S23" s="1789">
        <v>1300633.6000000001</v>
      </c>
      <c r="T23" s="1790">
        <v>1360225</v>
      </c>
      <c r="U23" s="1791">
        <v>1475843.7</v>
      </c>
      <c r="V23" s="1791">
        <v>1571168.5</v>
      </c>
      <c r="W23" s="1792">
        <v>1666674.8</v>
      </c>
      <c r="X23" s="1792">
        <v>1679199.6</v>
      </c>
      <c r="Y23" s="2223">
        <v>2039071.4</v>
      </c>
      <c r="Z23" s="2223">
        <v>2533393</v>
      </c>
      <c r="AA23" s="2769">
        <v>2659001.6</v>
      </c>
      <c r="AB23" s="2414">
        <v>2653810.9</v>
      </c>
    </row>
    <row r="24" spans="1:28" ht="28.8">
      <c r="A24" s="48"/>
      <c r="B24" s="656" t="s">
        <v>637</v>
      </c>
      <c r="C24" s="1226" t="s">
        <v>268</v>
      </c>
      <c r="D24" s="1480">
        <v>34</v>
      </c>
      <c r="E24" s="213">
        <v>35.1</v>
      </c>
      <c r="F24" s="213">
        <v>38.1</v>
      </c>
      <c r="G24" s="843">
        <v>38.799999999999997</v>
      </c>
      <c r="H24" s="213">
        <v>41.6</v>
      </c>
      <c r="I24" s="213">
        <v>38.799999999999997</v>
      </c>
      <c r="J24" s="213">
        <v>40.1</v>
      </c>
      <c r="K24" s="213">
        <v>39.799999999999997</v>
      </c>
      <c r="L24" s="213">
        <v>39.700000000000003</v>
      </c>
      <c r="M24" s="845">
        <v>41.2</v>
      </c>
      <c r="N24" s="213">
        <v>40.5</v>
      </c>
      <c r="O24" s="844">
        <v>40.200000000000003</v>
      </c>
      <c r="P24" s="844">
        <v>39.6</v>
      </c>
      <c r="Q24" s="844">
        <v>39.200000000000003</v>
      </c>
      <c r="R24" s="213">
        <v>40</v>
      </c>
      <c r="S24" s="1856">
        <v>41.3</v>
      </c>
      <c r="T24" s="1857">
        <v>42.8</v>
      </c>
      <c r="U24" s="1858">
        <v>43.3</v>
      </c>
      <c r="V24" s="1858">
        <v>43.1</v>
      </c>
      <c r="W24" s="1858">
        <v>43.5</v>
      </c>
      <c r="X24" s="1858">
        <v>44.4</v>
      </c>
      <c r="Y24" s="2224">
        <v>44.5</v>
      </c>
      <c r="Z24" s="2224">
        <v>43</v>
      </c>
      <c r="AA24" s="2770">
        <v>43.1</v>
      </c>
      <c r="AB24" s="2415">
        <v>44.1</v>
      </c>
    </row>
    <row r="25" spans="1:28" ht="15.6">
      <c r="B25" s="656" t="s">
        <v>638</v>
      </c>
      <c r="C25" s="654" t="s">
        <v>439</v>
      </c>
      <c r="D25" s="1793">
        <v>392831.7</v>
      </c>
      <c r="E25" s="1794">
        <v>415780.4</v>
      </c>
      <c r="F25" s="1794">
        <v>454989.4</v>
      </c>
      <c r="G25" s="1794">
        <v>522435.8</v>
      </c>
      <c r="H25" s="1794">
        <v>610935.69999999995</v>
      </c>
      <c r="I25" s="1794">
        <v>609165.9</v>
      </c>
      <c r="J25" s="1794">
        <v>699088.3</v>
      </c>
      <c r="K25" s="1794">
        <v>795646.3</v>
      </c>
      <c r="L25" s="1794">
        <v>894554.3</v>
      </c>
      <c r="M25" s="1795">
        <v>913592</v>
      </c>
      <c r="N25" s="1788">
        <v>976878.9</v>
      </c>
      <c r="O25" s="1788">
        <v>1116539.8999999999</v>
      </c>
      <c r="P25" s="1788">
        <v>1128887.8</v>
      </c>
      <c r="Q25" s="1788">
        <v>1130147.8999999999</v>
      </c>
      <c r="R25" s="1788">
        <v>1177362.5</v>
      </c>
      <c r="S25" s="1789">
        <v>1243896.3</v>
      </c>
      <c r="T25" s="1790">
        <v>1294464.6000000001</v>
      </c>
      <c r="U25" s="1791">
        <v>1405177.2</v>
      </c>
      <c r="V25" s="1792">
        <v>1502614.8</v>
      </c>
      <c r="W25" s="1792">
        <v>1591225.6</v>
      </c>
      <c r="X25" s="1792">
        <v>1609729.1</v>
      </c>
      <c r="Y25" s="2225">
        <v>1910842.7</v>
      </c>
      <c r="Z25" s="2225">
        <v>2411270</v>
      </c>
      <c r="AA25" s="2771">
        <v>2535556.9</v>
      </c>
      <c r="AB25" s="2416">
        <v>2536331.5</v>
      </c>
    </row>
    <row r="26" spans="1:28" ht="42">
      <c r="B26" s="656" t="s">
        <v>639</v>
      </c>
      <c r="C26" s="1226" t="s">
        <v>46</v>
      </c>
      <c r="D26" s="1480">
        <v>33.5</v>
      </c>
      <c r="E26" s="213">
        <v>34.9</v>
      </c>
      <c r="F26" s="213">
        <v>37.6</v>
      </c>
      <c r="G26" s="843">
        <v>38.799999999999997</v>
      </c>
      <c r="H26" s="213">
        <v>40.9</v>
      </c>
      <c r="I26" s="213">
        <v>38.6</v>
      </c>
      <c r="J26" s="213">
        <v>39.6</v>
      </c>
      <c r="K26" s="213">
        <v>39.5</v>
      </c>
      <c r="L26" s="213">
        <v>39.799999999999997</v>
      </c>
      <c r="M26" s="845">
        <v>40.9</v>
      </c>
      <c r="N26" s="213">
        <v>40.5</v>
      </c>
      <c r="O26" s="1862">
        <v>40.700000000000003</v>
      </c>
      <c r="P26" s="1862">
        <v>39.6</v>
      </c>
      <c r="Q26" s="1862">
        <v>39.299999999999997</v>
      </c>
      <c r="R26" s="213">
        <v>40.1</v>
      </c>
      <c r="S26" s="1856">
        <v>41.1</v>
      </c>
      <c r="T26" s="1857">
        <v>42.7</v>
      </c>
      <c r="U26" s="1858">
        <v>43.5</v>
      </c>
      <c r="V26" s="1858">
        <v>43.2</v>
      </c>
      <c r="W26" s="1858">
        <v>43.4</v>
      </c>
      <c r="X26" s="1858">
        <v>44.5</v>
      </c>
      <c r="Y26" s="2224">
        <v>44.6</v>
      </c>
      <c r="Z26" s="2224">
        <v>43.5</v>
      </c>
      <c r="AA26" s="2770">
        <v>43.2</v>
      </c>
      <c r="AB26" s="2415">
        <v>44</v>
      </c>
    </row>
    <row r="27" spans="1:28" ht="30" customHeight="1">
      <c r="B27" s="656" t="s">
        <v>459</v>
      </c>
      <c r="C27" s="1226" t="s">
        <v>46</v>
      </c>
      <c r="D27" s="1480">
        <v>10.9</v>
      </c>
      <c r="E27" s="213">
        <v>10.6</v>
      </c>
      <c r="F27" s="213">
        <v>11.5</v>
      </c>
      <c r="G27" s="843">
        <v>11.6</v>
      </c>
      <c r="H27" s="213">
        <v>13.7</v>
      </c>
      <c r="I27" s="213">
        <v>13.2</v>
      </c>
      <c r="J27" s="213">
        <v>13.6</v>
      </c>
      <c r="K27" s="213">
        <v>13.6</v>
      </c>
      <c r="L27" s="213">
        <v>11.9</v>
      </c>
      <c r="M27" s="213">
        <v>12.8</v>
      </c>
      <c r="N27" s="1862">
        <v>13.4</v>
      </c>
      <c r="O27" s="1862">
        <v>13.1</v>
      </c>
      <c r="P27" s="1862">
        <v>13.9</v>
      </c>
      <c r="Q27" s="1862">
        <v>13.8</v>
      </c>
      <c r="R27" s="213">
        <v>14.1</v>
      </c>
      <c r="S27" s="1856">
        <v>14.2</v>
      </c>
      <c r="T27" s="1857">
        <v>14.4</v>
      </c>
      <c r="U27" s="1858">
        <v>15.3</v>
      </c>
      <c r="V27" s="1858">
        <v>15.2</v>
      </c>
      <c r="W27" s="1858">
        <v>15.8</v>
      </c>
      <c r="X27" s="1858">
        <v>15.7</v>
      </c>
      <c r="Y27" s="2224">
        <v>16.5</v>
      </c>
      <c r="Z27" s="2224">
        <v>16.7</v>
      </c>
      <c r="AA27" s="2770">
        <v>16.7</v>
      </c>
      <c r="AB27" s="2415">
        <v>16.600000000000001</v>
      </c>
    </row>
    <row r="28" spans="1:28" ht="17.399999999999999" customHeight="1">
      <c r="B28" s="656" t="s">
        <v>460</v>
      </c>
      <c r="C28" s="654" t="s">
        <v>439</v>
      </c>
      <c r="D28" s="1793">
        <v>12934.8</v>
      </c>
      <c r="E28" s="1794">
        <v>4936.3</v>
      </c>
      <c r="F28" s="1794">
        <v>8299.2000000000007</v>
      </c>
      <c r="G28" s="1794">
        <v>17152.599999999999</v>
      </c>
      <c r="H28" s="1794">
        <v>45819.199999999997</v>
      </c>
      <c r="I28" s="1794">
        <v>33092.400000000001</v>
      </c>
      <c r="J28" s="1794">
        <v>41370.199999999997</v>
      </c>
      <c r="K28" s="1794">
        <v>56476.2</v>
      </c>
      <c r="L28" s="1794">
        <v>36344.199999999997</v>
      </c>
      <c r="M28" s="1795">
        <v>55042.400000000001</v>
      </c>
      <c r="N28" s="1788">
        <v>55111.3</v>
      </c>
      <c r="O28" s="1788">
        <v>39516.9</v>
      </c>
      <c r="P28" s="1788">
        <v>51442.400000000001</v>
      </c>
      <c r="Q28" s="1788">
        <v>48741.4</v>
      </c>
      <c r="R28" s="1788">
        <v>50903.9</v>
      </c>
      <c r="S28" s="1789">
        <v>56740.5</v>
      </c>
      <c r="T28" s="1790">
        <v>65760.3</v>
      </c>
      <c r="U28" s="1792">
        <v>70666.7</v>
      </c>
      <c r="V28" s="1792">
        <v>68553.7</v>
      </c>
      <c r="W28" s="1792">
        <v>75449.2</v>
      </c>
      <c r="X28" s="1792">
        <v>69470.5</v>
      </c>
      <c r="Y28" s="2225">
        <v>128228.7</v>
      </c>
      <c r="Z28" s="2225">
        <v>122123</v>
      </c>
      <c r="AA28" s="2771">
        <v>123444.7</v>
      </c>
      <c r="AB28" s="2416">
        <v>117479.3</v>
      </c>
    </row>
    <row r="29" spans="1:28" ht="15.6">
      <c r="B29" s="656" t="s">
        <v>461</v>
      </c>
      <c r="C29" s="1226" t="s">
        <v>46</v>
      </c>
      <c r="D29" s="1793">
        <v>5811.5</v>
      </c>
      <c r="E29" s="1794">
        <v>154.69999999999999</v>
      </c>
      <c r="F29" s="1794">
        <v>3298.8</v>
      </c>
      <c r="G29" s="1794">
        <v>10076.9</v>
      </c>
      <c r="H29" s="1794">
        <v>37151</v>
      </c>
      <c r="I29" s="1794">
        <v>26199.1</v>
      </c>
      <c r="J29" s="1794">
        <v>33958.199999999997</v>
      </c>
      <c r="K29" s="1794">
        <v>46367.7</v>
      </c>
      <c r="L29" s="1794">
        <v>27539.3</v>
      </c>
      <c r="M29" s="1795">
        <v>45223.6</v>
      </c>
      <c r="N29" s="1788">
        <v>45399.1</v>
      </c>
      <c r="O29" s="1788">
        <v>30643.8</v>
      </c>
      <c r="P29" s="1788">
        <v>43768</v>
      </c>
      <c r="Q29" s="1788">
        <v>40966.300000000003</v>
      </c>
      <c r="R29" s="1788">
        <v>42957.599999999999</v>
      </c>
      <c r="S29" s="1789">
        <v>47762.7</v>
      </c>
      <c r="T29" s="1790">
        <v>55027.3</v>
      </c>
      <c r="U29" s="1792">
        <v>57933</v>
      </c>
      <c r="V29" s="1792">
        <v>54739.3</v>
      </c>
      <c r="W29" s="1792">
        <v>59513</v>
      </c>
      <c r="X29" s="1792">
        <v>54545.599999999999</v>
      </c>
      <c r="Y29" s="2225">
        <v>104843.6</v>
      </c>
      <c r="Z29" s="2225">
        <v>99388.1</v>
      </c>
      <c r="AA29" s="2771">
        <v>99931.3</v>
      </c>
      <c r="AB29" s="2416">
        <v>93818.5</v>
      </c>
    </row>
    <row r="30" spans="1:28" ht="15.6">
      <c r="B30" s="656" t="s">
        <v>462</v>
      </c>
      <c r="C30" s="1226" t="s">
        <v>46</v>
      </c>
      <c r="D30" s="1480">
        <v>96.8</v>
      </c>
      <c r="E30" s="213">
        <v>98.8</v>
      </c>
      <c r="F30" s="213">
        <v>98.3</v>
      </c>
      <c r="G30" s="213">
        <v>96.8</v>
      </c>
      <c r="H30" s="213">
        <v>93</v>
      </c>
      <c r="I30" s="213">
        <v>94.9</v>
      </c>
      <c r="J30" s="213">
        <v>94.4</v>
      </c>
      <c r="K30" s="213">
        <v>93.4</v>
      </c>
      <c r="L30" s="213">
        <v>96.1</v>
      </c>
      <c r="M30" s="845">
        <v>94.3</v>
      </c>
      <c r="N30" s="1862">
        <v>94.7</v>
      </c>
      <c r="O30" s="1862">
        <v>96.6</v>
      </c>
      <c r="P30" s="1862">
        <v>95.6</v>
      </c>
      <c r="Q30" s="1862">
        <v>95.9</v>
      </c>
      <c r="R30" s="1863">
        <v>95.9</v>
      </c>
      <c r="S30" s="1857">
        <v>95.6</v>
      </c>
      <c r="T30" s="1857">
        <v>95.2</v>
      </c>
      <c r="U30" s="1858">
        <v>95.2</v>
      </c>
      <c r="V30" s="1858">
        <v>95.6</v>
      </c>
      <c r="W30" s="1858">
        <v>95.5</v>
      </c>
      <c r="X30" s="1858">
        <v>95.9</v>
      </c>
      <c r="Y30" s="2225">
        <v>93.7</v>
      </c>
      <c r="Z30" s="2225">
        <v>95.2</v>
      </c>
      <c r="AA30" s="2771">
        <v>95.4</v>
      </c>
      <c r="AB30" s="2416">
        <v>95.6</v>
      </c>
    </row>
    <row r="31" spans="1:28" ht="28.8">
      <c r="B31" s="656" t="s">
        <v>463</v>
      </c>
      <c r="C31" s="1226" t="s">
        <v>46</v>
      </c>
      <c r="D31" s="1480">
        <v>3.2</v>
      </c>
      <c r="E31" s="213">
        <v>1.2</v>
      </c>
      <c r="F31" s="213">
        <v>1.8</v>
      </c>
      <c r="G31" s="213">
        <v>3.2</v>
      </c>
      <c r="H31" s="213">
        <v>7</v>
      </c>
      <c r="I31" s="213">
        <v>5.2</v>
      </c>
      <c r="J31" s="213">
        <v>5.6</v>
      </c>
      <c r="K31" s="213">
        <v>6.6</v>
      </c>
      <c r="L31" s="213">
        <v>3.9</v>
      </c>
      <c r="M31" s="845">
        <v>5.7</v>
      </c>
      <c r="N31" s="1862">
        <v>5.3</v>
      </c>
      <c r="O31" s="1862">
        <v>3.4</v>
      </c>
      <c r="P31" s="1862">
        <v>4.4000000000000004</v>
      </c>
      <c r="Q31" s="1862">
        <v>4.0999999999999996</v>
      </c>
      <c r="R31" s="1863">
        <v>4.2</v>
      </c>
      <c r="S31" s="1857">
        <v>4.4000000000000004</v>
      </c>
      <c r="T31" s="1857">
        <v>4.8</v>
      </c>
      <c r="U31" s="1858">
        <v>4.8</v>
      </c>
      <c r="V31" s="1858">
        <v>4.4000000000000004</v>
      </c>
      <c r="W31" s="1858">
        <v>4.5</v>
      </c>
      <c r="X31" s="1858">
        <v>4.0999999999999996</v>
      </c>
      <c r="Y31" s="2225">
        <v>6.3</v>
      </c>
      <c r="Z31" s="2225">
        <v>4.8</v>
      </c>
      <c r="AA31" s="2771">
        <v>4.5999999999999996</v>
      </c>
      <c r="AB31" s="2416">
        <v>4.4000000000000004</v>
      </c>
    </row>
    <row r="32" spans="1:28" ht="28.8">
      <c r="B32" s="656" t="s">
        <v>464</v>
      </c>
      <c r="C32" s="1226" t="s">
        <v>46</v>
      </c>
      <c r="D32" s="1480">
        <v>1.4</v>
      </c>
      <c r="E32" s="213">
        <v>0</v>
      </c>
      <c r="F32" s="213">
        <v>0.7</v>
      </c>
      <c r="G32" s="213">
        <v>1.9</v>
      </c>
      <c r="H32" s="213">
        <v>5.7</v>
      </c>
      <c r="I32" s="213">
        <v>4.0999999999999996</v>
      </c>
      <c r="J32" s="213">
        <v>4.5999999999999996</v>
      </c>
      <c r="K32" s="213">
        <v>5.4</v>
      </c>
      <c r="L32" s="213">
        <v>3</v>
      </c>
      <c r="M32" s="845">
        <v>4.7</v>
      </c>
      <c r="N32" s="1862">
        <v>4.4000000000000004</v>
      </c>
      <c r="O32" s="1862">
        <v>2.7</v>
      </c>
      <c r="P32" s="1862">
        <v>3.7</v>
      </c>
      <c r="Q32" s="1862">
        <v>3.5</v>
      </c>
      <c r="R32" s="1863">
        <v>3.5</v>
      </c>
      <c r="S32" s="1857">
        <v>3.7</v>
      </c>
      <c r="T32" s="1857">
        <v>4</v>
      </c>
      <c r="U32" s="1858">
        <v>3.9</v>
      </c>
      <c r="V32" s="1858">
        <v>3.5</v>
      </c>
      <c r="W32" s="1858">
        <v>3.6</v>
      </c>
      <c r="X32" s="1858">
        <v>3.2</v>
      </c>
      <c r="Y32" s="2225">
        <v>5.0999999999999996</v>
      </c>
      <c r="Z32" s="2225">
        <v>3.9</v>
      </c>
      <c r="AA32" s="2771">
        <v>3.8</v>
      </c>
      <c r="AB32" s="2416">
        <v>3.5</v>
      </c>
    </row>
    <row r="33" spans="2:28" ht="28.8">
      <c r="B33" s="656" t="s">
        <v>465</v>
      </c>
      <c r="C33" s="1226" t="s">
        <v>46</v>
      </c>
      <c r="D33" s="1480">
        <v>16.399999999999999</v>
      </c>
      <c r="E33" s="213">
        <v>19.600000000000001</v>
      </c>
      <c r="F33" s="213">
        <v>20.6</v>
      </c>
      <c r="G33" s="213">
        <v>23.4</v>
      </c>
      <c r="H33" s="213">
        <v>30.7</v>
      </c>
      <c r="I33" s="213">
        <v>30.6</v>
      </c>
      <c r="J33" s="213">
        <v>34.1</v>
      </c>
      <c r="K33" s="213">
        <v>32.9</v>
      </c>
      <c r="L33" s="213">
        <v>33.1</v>
      </c>
      <c r="M33" s="845">
        <v>40.4</v>
      </c>
      <c r="N33" s="1862">
        <v>43.9</v>
      </c>
      <c r="O33" s="1862">
        <v>37.4</v>
      </c>
      <c r="P33" s="1862">
        <v>38.200000000000003</v>
      </c>
      <c r="Q33" s="1862">
        <v>35.799999999999997</v>
      </c>
      <c r="R33" s="1863">
        <v>40.299999999999997</v>
      </c>
      <c r="S33" s="1856">
        <v>39.299999999999997</v>
      </c>
      <c r="T33" s="1857">
        <v>37.1</v>
      </c>
      <c r="U33" s="1858">
        <v>35.200000000000003</v>
      </c>
      <c r="V33" s="1858">
        <v>32.9</v>
      </c>
      <c r="W33" s="1858">
        <v>35.700000000000003</v>
      </c>
      <c r="X33" s="1858">
        <v>38.9</v>
      </c>
      <c r="Y33" s="2225">
        <v>38.299999999999997</v>
      </c>
      <c r="Z33" s="2225">
        <v>34</v>
      </c>
      <c r="AA33" s="2771">
        <v>38.5</v>
      </c>
      <c r="AB33" s="2416">
        <v>40.9</v>
      </c>
    </row>
    <row r="34" spans="2:28" ht="28.8">
      <c r="B34" s="656" t="s">
        <v>466</v>
      </c>
      <c r="C34" s="1226" t="s">
        <v>46</v>
      </c>
      <c r="D34" s="1480">
        <v>75.400000000000006</v>
      </c>
      <c r="E34" s="213">
        <v>76.599999999999994</v>
      </c>
      <c r="F34" s="213">
        <v>78.8</v>
      </c>
      <c r="G34" s="213">
        <v>83.4</v>
      </c>
      <c r="H34" s="213">
        <v>93.9</v>
      </c>
      <c r="I34" s="213">
        <v>95.3</v>
      </c>
      <c r="J34" s="213">
        <v>100.1</v>
      </c>
      <c r="K34" s="213">
        <v>97.1</v>
      </c>
      <c r="L34" s="213">
        <v>92.1</v>
      </c>
      <c r="M34" s="845">
        <v>101.7</v>
      </c>
      <c r="N34" s="1862">
        <v>107.1</v>
      </c>
      <c r="O34" s="1862">
        <v>98.5</v>
      </c>
      <c r="P34" s="1862">
        <v>98.8</v>
      </c>
      <c r="Q34" s="1862">
        <v>96</v>
      </c>
      <c r="R34" s="1863">
        <v>103.7</v>
      </c>
      <c r="S34" s="1856">
        <v>101.1</v>
      </c>
      <c r="T34" s="1857">
        <v>99.3</v>
      </c>
      <c r="U34" s="1858">
        <v>98.8</v>
      </c>
      <c r="V34" s="1858">
        <v>94.4</v>
      </c>
      <c r="W34" s="1858">
        <v>95.1</v>
      </c>
      <c r="X34" s="1858">
        <v>98</v>
      </c>
      <c r="Y34" s="2225">
        <v>98.2</v>
      </c>
      <c r="Z34" s="2225">
        <v>96</v>
      </c>
      <c r="AA34" s="2771">
        <v>100.6</v>
      </c>
      <c r="AB34" s="2416">
        <v>103.5</v>
      </c>
    </row>
    <row r="35" spans="2:28" ht="26.4">
      <c r="B35" s="656" t="s">
        <v>440</v>
      </c>
      <c r="C35" s="654"/>
      <c r="D35" s="1481"/>
      <c r="E35" s="1482"/>
      <c r="F35" s="1482"/>
      <c r="G35" s="1482"/>
      <c r="H35" s="1482"/>
      <c r="I35" s="1482"/>
      <c r="J35" s="1482"/>
      <c r="K35" s="1482"/>
      <c r="L35" s="1482"/>
      <c r="M35" s="1483"/>
      <c r="N35" s="237"/>
      <c r="O35" s="237"/>
      <c r="P35" s="237"/>
      <c r="Q35" s="237"/>
      <c r="R35" s="237"/>
      <c r="S35" s="237"/>
      <c r="T35" s="237"/>
      <c r="U35" s="237"/>
      <c r="V35" s="1858"/>
      <c r="W35" s="1858"/>
      <c r="X35" s="1858"/>
      <c r="Y35" s="1855"/>
      <c r="Z35" s="1855"/>
      <c r="AA35" s="2767"/>
      <c r="AB35" s="2412"/>
    </row>
    <row r="36" spans="2:28" ht="18" customHeight="1">
      <c r="B36" s="872">
        <v>1</v>
      </c>
      <c r="C36" s="1226" t="s">
        <v>46</v>
      </c>
      <c r="D36" s="1480">
        <v>54.1</v>
      </c>
      <c r="E36" s="213">
        <v>55.5</v>
      </c>
      <c r="F36" s="213">
        <v>57.4</v>
      </c>
      <c r="G36" s="213">
        <v>58.4</v>
      </c>
      <c r="H36" s="213">
        <v>59.6</v>
      </c>
      <c r="I36" s="213">
        <v>61.5</v>
      </c>
      <c r="J36" s="213">
        <v>63</v>
      </c>
      <c r="K36" s="213">
        <v>64.5</v>
      </c>
      <c r="L36" s="213">
        <v>66.3</v>
      </c>
      <c r="M36" s="213">
        <v>66.8</v>
      </c>
      <c r="N36" s="213">
        <v>67.599999999999994</v>
      </c>
      <c r="O36" s="213">
        <v>68</v>
      </c>
      <c r="P36" s="213">
        <v>68.599999999999994</v>
      </c>
      <c r="Q36" s="213">
        <v>69.599999999999994</v>
      </c>
      <c r="R36" s="213">
        <v>71.3</v>
      </c>
      <c r="S36" s="213">
        <v>70.5</v>
      </c>
      <c r="T36" s="213">
        <v>71.599999999999994</v>
      </c>
      <c r="U36" s="213">
        <v>72.5</v>
      </c>
      <c r="V36" s="1858">
        <v>73.099999999999994</v>
      </c>
      <c r="W36" s="1858">
        <v>73.3</v>
      </c>
      <c r="X36" s="1858">
        <v>78.8</v>
      </c>
      <c r="Y36" s="1858">
        <v>80.7</v>
      </c>
      <c r="Z36" s="1858">
        <v>80.8</v>
      </c>
      <c r="AA36" s="2768">
        <v>81.599999999999994</v>
      </c>
      <c r="AB36" s="2413">
        <v>82</v>
      </c>
    </row>
    <row r="37" spans="2:28" ht="18" customHeight="1">
      <c r="B37" s="694" t="s">
        <v>441</v>
      </c>
      <c r="C37" s="1226" t="s">
        <v>46</v>
      </c>
      <c r="D37" s="1480">
        <v>21.9</v>
      </c>
      <c r="E37" s="213">
        <v>21.4</v>
      </c>
      <c r="F37" s="213">
        <v>19.7</v>
      </c>
      <c r="G37" s="213">
        <v>19.899999999999999</v>
      </c>
      <c r="H37" s="213">
        <v>20.100000000000001</v>
      </c>
      <c r="I37" s="213">
        <v>19.600000000000001</v>
      </c>
      <c r="J37" s="213">
        <v>19.3</v>
      </c>
      <c r="K37" s="213">
        <v>18.5</v>
      </c>
      <c r="L37" s="213">
        <v>17.7</v>
      </c>
      <c r="M37" s="213">
        <v>17.600000000000001</v>
      </c>
      <c r="N37" s="213">
        <v>17.2</v>
      </c>
      <c r="O37" s="213">
        <v>16.8</v>
      </c>
      <c r="P37" s="213">
        <v>16.5</v>
      </c>
      <c r="Q37" s="213">
        <v>15.8</v>
      </c>
      <c r="R37" s="213">
        <v>15</v>
      </c>
      <c r="S37" s="213">
        <v>15.2</v>
      </c>
      <c r="T37" s="213">
        <v>14.7</v>
      </c>
      <c r="U37" s="213">
        <v>14.4</v>
      </c>
      <c r="V37" s="1858">
        <v>13.5</v>
      </c>
      <c r="W37" s="1858">
        <v>14.9</v>
      </c>
      <c r="X37" s="1858">
        <v>11.8</v>
      </c>
      <c r="Y37" s="1858">
        <v>11.5</v>
      </c>
      <c r="Z37" s="1858">
        <v>11.9</v>
      </c>
      <c r="AA37" s="2768">
        <v>12.2</v>
      </c>
      <c r="AB37" s="2413">
        <v>11.3</v>
      </c>
    </row>
    <row r="38" spans="2:28" ht="18" customHeight="1">
      <c r="B38" s="694" t="s">
        <v>442</v>
      </c>
      <c r="C38" s="1226" t="s">
        <v>46</v>
      </c>
      <c r="D38" s="1480">
        <v>19.2</v>
      </c>
      <c r="E38" s="213">
        <v>18.100000000000001</v>
      </c>
      <c r="F38" s="213">
        <v>18</v>
      </c>
      <c r="G38" s="213">
        <v>16.8</v>
      </c>
      <c r="H38" s="213">
        <v>15.5</v>
      </c>
      <c r="I38" s="213">
        <v>14.5</v>
      </c>
      <c r="J38" s="213">
        <v>13.3</v>
      </c>
      <c r="K38" s="213">
        <v>12.8</v>
      </c>
      <c r="L38" s="213">
        <v>11.9</v>
      </c>
      <c r="M38" s="213">
        <v>11.4</v>
      </c>
      <c r="N38" s="213">
        <v>11</v>
      </c>
      <c r="O38" s="213">
        <v>11.1</v>
      </c>
      <c r="P38" s="213">
        <v>10.8</v>
      </c>
      <c r="Q38" s="213">
        <v>10.6</v>
      </c>
      <c r="R38" s="213">
        <v>9.8000000000000007</v>
      </c>
      <c r="S38" s="213">
        <v>10.4</v>
      </c>
      <c r="T38" s="213">
        <v>9.8000000000000007</v>
      </c>
      <c r="U38" s="213">
        <v>9.3000000000000007</v>
      </c>
      <c r="V38" s="1858">
        <v>10</v>
      </c>
      <c r="W38" s="1858">
        <v>8.3000000000000007</v>
      </c>
      <c r="X38" s="1858">
        <v>6.7</v>
      </c>
      <c r="Y38" s="1858">
        <v>5.4</v>
      </c>
      <c r="Z38" s="1858">
        <v>4.9000000000000004</v>
      </c>
      <c r="AA38" s="2768">
        <v>4.0999999999999996</v>
      </c>
      <c r="AB38" s="2413">
        <v>4.4000000000000004</v>
      </c>
    </row>
    <row r="39" spans="2:28" ht="18" customHeight="1">
      <c r="B39" s="694" t="s">
        <v>443</v>
      </c>
      <c r="C39" s="1226" t="s">
        <v>46</v>
      </c>
      <c r="D39" s="1480">
        <v>2.9</v>
      </c>
      <c r="E39" s="213">
        <v>2.7</v>
      </c>
      <c r="F39" s="213">
        <v>2.8</v>
      </c>
      <c r="G39" s="213">
        <v>2.6</v>
      </c>
      <c r="H39" s="213">
        <v>2.5</v>
      </c>
      <c r="I39" s="213">
        <v>2.2999999999999998</v>
      </c>
      <c r="J39" s="213">
        <v>2.2999999999999998</v>
      </c>
      <c r="K39" s="213">
        <v>2.1</v>
      </c>
      <c r="L39" s="213">
        <v>2</v>
      </c>
      <c r="M39" s="213">
        <v>2</v>
      </c>
      <c r="N39" s="213">
        <v>2</v>
      </c>
      <c r="O39" s="213">
        <v>2</v>
      </c>
      <c r="P39" s="213">
        <v>2</v>
      </c>
      <c r="Q39" s="213">
        <v>1.9</v>
      </c>
      <c r="R39" s="213">
        <v>2</v>
      </c>
      <c r="S39" s="213">
        <v>2</v>
      </c>
      <c r="T39" s="213">
        <v>1.9</v>
      </c>
      <c r="U39" s="213">
        <v>1.9</v>
      </c>
      <c r="V39" s="1858">
        <v>1.8</v>
      </c>
      <c r="W39" s="1858">
        <v>1.7</v>
      </c>
      <c r="X39" s="1858">
        <v>1.3</v>
      </c>
      <c r="Y39" s="1858">
        <v>1.2</v>
      </c>
      <c r="Z39" s="1858">
        <v>1.2</v>
      </c>
      <c r="AA39" s="2768">
        <v>1.1000000000000001</v>
      </c>
      <c r="AB39" s="2413">
        <v>1.3</v>
      </c>
    </row>
    <row r="40" spans="2:28" ht="18" customHeight="1">
      <c r="B40" s="694" t="s">
        <v>444</v>
      </c>
      <c r="C40" s="1226" t="s">
        <v>46</v>
      </c>
      <c r="D40" s="1480">
        <v>2</v>
      </c>
      <c r="E40" s="213">
        <v>2.2000000000000002</v>
      </c>
      <c r="F40" s="213">
        <v>2.1</v>
      </c>
      <c r="G40" s="213">
        <v>2.2999999999999998</v>
      </c>
      <c r="H40" s="213">
        <v>2.2999999999999998</v>
      </c>
      <c r="I40" s="213">
        <v>2.1</v>
      </c>
      <c r="J40" s="213">
        <v>2.1</v>
      </c>
      <c r="K40" s="213">
        <v>2</v>
      </c>
      <c r="L40" s="213">
        <v>2</v>
      </c>
      <c r="M40" s="213">
        <v>2.1</v>
      </c>
      <c r="N40" s="213">
        <v>2.2000000000000002</v>
      </c>
      <c r="O40" s="213">
        <v>2.1</v>
      </c>
      <c r="P40" s="213">
        <v>2.1</v>
      </c>
      <c r="Q40" s="213">
        <v>2</v>
      </c>
      <c r="R40" s="213">
        <v>1.9</v>
      </c>
      <c r="S40" s="213">
        <v>2</v>
      </c>
      <c r="T40" s="213">
        <v>1.9</v>
      </c>
      <c r="U40" s="213">
        <v>2</v>
      </c>
      <c r="V40" s="1858">
        <v>1.6</v>
      </c>
      <c r="W40" s="1858">
        <v>1.8</v>
      </c>
      <c r="X40" s="1858">
        <v>1.4</v>
      </c>
      <c r="Y40" s="1858">
        <v>1.2</v>
      </c>
      <c r="Z40" s="1858">
        <v>1.2</v>
      </c>
      <c r="AA40" s="2768">
        <v>1</v>
      </c>
      <c r="AB40" s="2413">
        <v>1</v>
      </c>
    </row>
    <row r="41" spans="2:28" ht="18" customHeight="1">
      <c r="B41" s="656" t="s">
        <v>445</v>
      </c>
      <c r="C41" s="654"/>
      <c r="D41" s="1481"/>
      <c r="E41" s="1482"/>
      <c r="F41" s="1482"/>
      <c r="G41" s="1482"/>
      <c r="H41" s="1482"/>
      <c r="I41" s="1482"/>
      <c r="J41" s="1482"/>
      <c r="K41" s="1482"/>
      <c r="L41" s="1482"/>
      <c r="M41" s="1483"/>
      <c r="N41" s="237"/>
      <c r="O41" s="237"/>
      <c r="P41" s="237"/>
      <c r="Q41" s="237"/>
      <c r="R41" s="237"/>
      <c r="S41" s="237"/>
      <c r="T41" s="237"/>
      <c r="U41" s="173"/>
      <c r="V41" s="1858"/>
      <c r="W41" s="1858"/>
      <c r="X41" s="1858"/>
      <c r="Y41" s="1858"/>
      <c r="Z41" s="1858"/>
      <c r="AA41" s="2768"/>
      <c r="AB41" s="2413"/>
    </row>
    <row r="42" spans="2:28" ht="18" customHeight="1">
      <c r="B42" s="694" t="s">
        <v>446</v>
      </c>
      <c r="C42" s="1226" t="s">
        <v>46</v>
      </c>
      <c r="D42" s="1480">
        <v>26.7</v>
      </c>
      <c r="E42" s="213">
        <v>27.8</v>
      </c>
      <c r="F42" s="213">
        <v>23.8</v>
      </c>
      <c r="G42" s="213">
        <v>29.8</v>
      </c>
      <c r="H42" s="213">
        <v>29.9</v>
      </c>
      <c r="I42" s="213">
        <v>27</v>
      </c>
      <c r="J42" s="213">
        <v>25.7</v>
      </c>
      <c r="K42" s="213">
        <v>24</v>
      </c>
      <c r="L42" s="213">
        <v>24.3</v>
      </c>
      <c r="M42" s="845">
        <v>22.7</v>
      </c>
      <c r="N42" s="1862">
        <v>18.8</v>
      </c>
      <c r="O42" s="1692">
        <v>22.2</v>
      </c>
      <c r="P42" s="1862">
        <v>21</v>
      </c>
      <c r="Q42" s="1862">
        <v>17.100000000000001</v>
      </c>
      <c r="R42" s="1692">
        <v>18.399999999999999</v>
      </c>
      <c r="S42" s="1859">
        <v>18.600000000000001</v>
      </c>
      <c r="T42" s="843">
        <v>21.9</v>
      </c>
      <c r="U42" s="386">
        <v>20.100000000000001</v>
      </c>
      <c r="V42" s="1858">
        <v>23.2</v>
      </c>
      <c r="W42" s="1858">
        <v>23.1</v>
      </c>
      <c r="X42" s="1858">
        <v>22.5</v>
      </c>
      <c r="Y42" s="2226">
        <v>18.100000000000001</v>
      </c>
      <c r="Z42" s="2226">
        <v>19.5</v>
      </c>
      <c r="AA42" s="2770">
        <v>18.2</v>
      </c>
      <c r="AB42" s="2415">
        <v>18.399999999999999</v>
      </c>
    </row>
    <row r="43" spans="2:28" ht="18" customHeight="1">
      <c r="B43" s="694" t="s">
        <v>447</v>
      </c>
      <c r="C43" s="1226" t="s">
        <v>46</v>
      </c>
      <c r="D43" s="1480">
        <v>16.899999999999999</v>
      </c>
      <c r="E43" s="213">
        <v>16</v>
      </c>
      <c r="F43" s="213">
        <v>19</v>
      </c>
      <c r="G43" s="213">
        <v>15.8</v>
      </c>
      <c r="H43" s="213">
        <v>15.2</v>
      </c>
      <c r="I43" s="213">
        <v>16.3</v>
      </c>
      <c r="J43" s="213">
        <v>16.3</v>
      </c>
      <c r="K43" s="213">
        <v>17.600000000000001</v>
      </c>
      <c r="L43" s="213">
        <v>17.8</v>
      </c>
      <c r="M43" s="845">
        <v>18.5</v>
      </c>
      <c r="N43" s="1862">
        <v>18.3</v>
      </c>
      <c r="O43" s="1692">
        <v>17.5</v>
      </c>
      <c r="P43" s="1862">
        <v>16.899999999999999</v>
      </c>
      <c r="Q43" s="1862">
        <v>16.399999999999999</v>
      </c>
      <c r="R43" s="1692">
        <v>15.7</v>
      </c>
      <c r="S43" s="1859">
        <v>17.5</v>
      </c>
      <c r="T43" s="843">
        <v>17.5</v>
      </c>
      <c r="U43" s="386">
        <v>17.7</v>
      </c>
      <c r="V43" s="1858">
        <v>16.600000000000001</v>
      </c>
      <c r="W43" s="1858">
        <v>16.399999999999999</v>
      </c>
      <c r="X43" s="1858">
        <v>16.3</v>
      </c>
      <c r="Y43" s="2226">
        <v>16.8</v>
      </c>
      <c r="Z43" s="2226">
        <v>17</v>
      </c>
      <c r="AA43" s="2770">
        <v>16.600000000000001</v>
      </c>
      <c r="AB43" s="2415">
        <v>15.5</v>
      </c>
    </row>
    <row r="44" spans="2:28" ht="18" customHeight="1">
      <c r="B44" s="694" t="s">
        <v>448</v>
      </c>
      <c r="C44" s="1226" t="s">
        <v>46</v>
      </c>
      <c r="D44" s="1480">
        <v>18</v>
      </c>
      <c r="E44" s="213">
        <v>17.399999999999999</v>
      </c>
      <c r="F44" s="213">
        <v>19.8</v>
      </c>
      <c r="G44" s="213">
        <v>16.5</v>
      </c>
      <c r="H44" s="213">
        <v>16.2</v>
      </c>
      <c r="I44" s="213">
        <v>15.9</v>
      </c>
      <c r="J44" s="213">
        <v>17.7</v>
      </c>
      <c r="K44" s="213">
        <v>18.100000000000001</v>
      </c>
      <c r="L44" s="213">
        <v>15.9</v>
      </c>
      <c r="M44" s="845">
        <v>15.7</v>
      </c>
      <c r="N44" s="1862">
        <v>18.5</v>
      </c>
      <c r="O44" s="1692">
        <v>15.8</v>
      </c>
      <c r="P44" s="1862">
        <v>17.600000000000001</v>
      </c>
      <c r="Q44" s="1862">
        <v>16.600000000000001</v>
      </c>
      <c r="R44" s="1692">
        <v>15.1</v>
      </c>
      <c r="S44" s="1859">
        <v>14.3</v>
      </c>
      <c r="T44" s="843">
        <v>14.4</v>
      </c>
      <c r="U44" s="386">
        <v>13.6</v>
      </c>
      <c r="V44" s="1858">
        <v>12.8</v>
      </c>
      <c r="W44" s="1858">
        <v>12.6</v>
      </c>
      <c r="X44" s="1858">
        <v>12.3</v>
      </c>
      <c r="Y44" s="2226">
        <v>12</v>
      </c>
      <c r="Z44" s="2226">
        <v>12.5</v>
      </c>
      <c r="AA44" s="2770">
        <v>11.7</v>
      </c>
      <c r="AB44" s="2415">
        <v>10.6</v>
      </c>
    </row>
    <row r="45" spans="2:28" ht="18" customHeight="1">
      <c r="B45" s="694" t="s">
        <v>449</v>
      </c>
      <c r="C45" s="1226" t="s">
        <v>46</v>
      </c>
      <c r="D45" s="1480">
        <v>0.7</v>
      </c>
      <c r="E45" s="213">
        <v>1.7</v>
      </c>
      <c r="F45" s="213">
        <v>1.5</v>
      </c>
      <c r="G45" s="213">
        <v>1.9</v>
      </c>
      <c r="H45" s="213">
        <v>2.1</v>
      </c>
      <c r="I45" s="213">
        <v>2.9</v>
      </c>
      <c r="J45" s="213">
        <v>3.1</v>
      </c>
      <c r="K45" s="213">
        <v>3.4</v>
      </c>
      <c r="L45" s="213">
        <v>3.8</v>
      </c>
      <c r="M45" s="845">
        <v>4.5999999999999996</v>
      </c>
      <c r="N45" s="1862">
        <v>5.7</v>
      </c>
      <c r="O45" s="1692">
        <v>7.5</v>
      </c>
      <c r="P45" s="1862">
        <v>8.1999999999999993</v>
      </c>
      <c r="Q45" s="1862">
        <v>11.5</v>
      </c>
      <c r="R45" s="1692">
        <v>13.1</v>
      </c>
      <c r="S45" s="1859">
        <v>13.7</v>
      </c>
      <c r="T45" s="843">
        <v>12.9</v>
      </c>
      <c r="U45" s="386">
        <v>12.1</v>
      </c>
      <c r="V45" s="1858">
        <v>11.5</v>
      </c>
      <c r="W45" s="1858">
        <v>9.6</v>
      </c>
      <c r="X45" s="1858">
        <v>9.6</v>
      </c>
      <c r="Y45" s="2226">
        <v>9.5</v>
      </c>
      <c r="Z45" s="2226">
        <v>9.4</v>
      </c>
      <c r="AA45" s="2770">
        <v>9.3000000000000007</v>
      </c>
      <c r="AB45" s="2415">
        <v>9.4</v>
      </c>
    </row>
    <row r="46" spans="2:28" ht="18" customHeight="1">
      <c r="B46" s="694" t="s">
        <v>450</v>
      </c>
      <c r="C46" s="1226" t="s">
        <v>46</v>
      </c>
      <c r="D46" s="1480">
        <v>0.6</v>
      </c>
      <c r="E46" s="213">
        <v>0.6</v>
      </c>
      <c r="F46" s="213">
        <v>0.7</v>
      </c>
      <c r="G46" s="213">
        <v>0.7</v>
      </c>
      <c r="H46" s="213">
        <v>1.2</v>
      </c>
      <c r="I46" s="213">
        <v>0.9</v>
      </c>
      <c r="J46" s="213">
        <v>1</v>
      </c>
      <c r="K46" s="213">
        <v>2.1</v>
      </c>
      <c r="L46" s="213">
        <v>2.5</v>
      </c>
      <c r="M46" s="845">
        <v>3</v>
      </c>
      <c r="N46" s="1862">
        <v>3.3</v>
      </c>
      <c r="O46" s="1692">
        <v>3.6</v>
      </c>
      <c r="P46" s="1862">
        <v>4.2</v>
      </c>
      <c r="Q46" s="1862">
        <v>3.8</v>
      </c>
      <c r="R46" s="1692">
        <v>4.0999999999999996</v>
      </c>
      <c r="S46" s="1859">
        <v>4.5999999999999996</v>
      </c>
      <c r="T46" s="843">
        <v>3.2</v>
      </c>
      <c r="U46" s="386">
        <v>3.5</v>
      </c>
      <c r="V46" s="1858">
        <v>3.6</v>
      </c>
      <c r="W46" s="1858">
        <v>3.1</v>
      </c>
      <c r="X46" s="1858">
        <v>3.7</v>
      </c>
      <c r="Y46" s="2226">
        <v>3.3</v>
      </c>
      <c r="Z46" s="2226">
        <v>3.3</v>
      </c>
      <c r="AA46" s="2770">
        <v>3.6</v>
      </c>
      <c r="AB46" s="2415">
        <v>2.6</v>
      </c>
    </row>
    <row r="47" spans="2:28" ht="18" customHeight="1">
      <c r="B47" s="694" t="s">
        <v>451</v>
      </c>
      <c r="C47" s="1226" t="s">
        <v>46</v>
      </c>
      <c r="D47" s="1480">
        <v>3.4</v>
      </c>
      <c r="E47" s="213">
        <v>3.5</v>
      </c>
      <c r="F47" s="213">
        <v>5.3</v>
      </c>
      <c r="G47" s="213">
        <v>3.4</v>
      </c>
      <c r="H47" s="213">
        <v>4.3</v>
      </c>
      <c r="I47" s="213">
        <v>3.8</v>
      </c>
      <c r="J47" s="213">
        <v>3.5</v>
      </c>
      <c r="K47" s="213">
        <v>3.4</v>
      </c>
      <c r="L47" s="213">
        <v>3.7</v>
      </c>
      <c r="M47" s="845">
        <v>3.3</v>
      </c>
      <c r="N47" s="1862">
        <v>3.4</v>
      </c>
      <c r="O47" s="1692">
        <v>3.1</v>
      </c>
      <c r="P47" s="1862">
        <v>3</v>
      </c>
      <c r="Q47" s="1862">
        <v>2.8</v>
      </c>
      <c r="R47" s="1692">
        <v>3</v>
      </c>
      <c r="S47" s="1859">
        <v>3.2</v>
      </c>
      <c r="T47" s="843">
        <v>3.2</v>
      </c>
      <c r="U47" s="386">
        <v>4.0999999999999996</v>
      </c>
      <c r="V47" s="1858">
        <v>4</v>
      </c>
      <c r="W47" s="1858">
        <v>4</v>
      </c>
      <c r="X47" s="1858">
        <v>3.7</v>
      </c>
      <c r="Y47" s="2226">
        <v>3.5</v>
      </c>
      <c r="Z47" s="2226">
        <v>3.8</v>
      </c>
      <c r="AA47" s="2770">
        <v>7.9</v>
      </c>
      <c r="AB47" s="2415">
        <v>11.1</v>
      </c>
    </row>
    <row r="48" spans="2:28" ht="18" customHeight="1" thickBot="1">
      <c r="B48" s="873" t="s">
        <v>452</v>
      </c>
      <c r="C48" s="1228" t="s">
        <v>46</v>
      </c>
      <c r="D48" s="1484">
        <v>3.4</v>
      </c>
      <c r="E48" s="239">
        <v>2.8</v>
      </c>
      <c r="F48" s="239">
        <v>3.4</v>
      </c>
      <c r="G48" s="239">
        <v>3.1</v>
      </c>
      <c r="H48" s="239">
        <v>3</v>
      </c>
      <c r="I48" s="239">
        <v>3.2</v>
      </c>
      <c r="J48" s="239">
        <v>3.2</v>
      </c>
      <c r="K48" s="239">
        <v>2.6</v>
      </c>
      <c r="L48" s="239">
        <v>2.5</v>
      </c>
      <c r="M48" s="846">
        <v>2.5</v>
      </c>
      <c r="N48" s="1864">
        <v>2.5</v>
      </c>
      <c r="O48" s="1865">
        <v>3.4</v>
      </c>
      <c r="P48" s="1864">
        <v>3</v>
      </c>
      <c r="Q48" s="1864">
        <v>4.7</v>
      </c>
      <c r="R48" s="1865">
        <v>4.3</v>
      </c>
      <c r="S48" s="1860">
        <v>4.0999999999999996</v>
      </c>
      <c r="T48" s="847">
        <v>3.1</v>
      </c>
      <c r="U48" s="1485">
        <v>4.3</v>
      </c>
      <c r="V48" s="1861">
        <v>2.6</v>
      </c>
      <c r="W48" s="1861">
        <v>2.4</v>
      </c>
      <c r="X48" s="1861">
        <v>2.5</v>
      </c>
      <c r="Y48" s="2227">
        <v>2.4</v>
      </c>
      <c r="Z48" s="2227">
        <v>2.2999999999999998</v>
      </c>
      <c r="AA48" s="2772">
        <v>2.2000000000000002</v>
      </c>
      <c r="AB48" s="2417">
        <v>2</v>
      </c>
    </row>
    <row r="49" spans="2:21" ht="13.2">
      <c r="B49" s="748"/>
      <c r="C49" s="748"/>
      <c r="D49" s="748"/>
      <c r="E49" s="748"/>
      <c r="F49" s="748"/>
      <c r="G49" s="748"/>
      <c r="H49" s="748"/>
      <c r="I49" s="748"/>
      <c r="J49" s="748"/>
      <c r="K49" s="748"/>
      <c r="L49" s="748"/>
      <c r="U49" s="848"/>
    </row>
    <row r="50" spans="2:21" ht="44.4" customHeight="1">
      <c r="B50" s="3310" t="s">
        <v>742</v>
      </c>
      <c r="C50" s="3310"/>
      <c r="D50" s="3310"/>
      <c r="E50" s="3310"/>
      <c r="F50" s="3310"/>
      <c r="G50" s="3310"/>
      <c r="H50" s="3310"/>
      <c r="I50" s="3310"/>
      <c r="J50" s="3310"/>
      <c r="K50" s="3310"/>
      <c r="L50" s="3310"/>
      <c r="M50" s="834"/>
    </row>
    <row r="51" spans="2:21" ht="41.4" customHeight="1">
      <c r="B51" s="3347" t="s">
        <v>706</v>
      </c>
      <c r="C51" s="3347"/>
      <c r="D51" s="3347"/>
      <c r="E51" s="3347"/>
      <c r="F51" s="3347"/>
      <c r="G51" s="3347"/>
      <c r="H51" s="3347"/>
      <c r="I51" s="3347"/>
      <c r="J51" s="3347"/>
      <c r="K51" s="3347"/>
      <c r="L51" s="3347"/>
    </row>
    <row r="52" spans="2:21" ht="40.200000000000003" customHeight="1">
      <c r="B52" s="3344" t="s">
        <v>456</v>
      </c>
      <c r="C52" s="3344"/>
      <c r="D52" s="3344"/>
      <c r="E52" s="3344"/>
      <c r="F52" s="3344"/>
      <c r="G52" s="3344"/>
      <c r="H52" s="3344"/>
      <c r="I52" s="3344"/>
      <c r="J52" s="3344"/>
      <c r="K52" s="3344"/>
      <c r="L52" s="3344"/>
    </row>
    <row r="53" spans="2:21" ht="26.4" customHeight="1">
      <c r="B53" s="3234" t="s">
        <v>457</v>
      </c>
      <c r="C53" s="3234"/>
      <c r="D53" s="3234"/>
      <c r="E53" s="3234"/>
      <c r="F53" s="3234"/>
      <c r="G53" s="3234"/>
      <c r="H53" s="3234"/>
      <c r="I53" s="3234"/>
      <c r="J53" s="849"/>
      <c r="K53" s="849"/>
      <c r="L53" s="849"/>
    </row>
    <row r="54" spans="2:21" ht="13.95" customHeight="1">
      <c r="B54" s="874" t="s">
        <v>458</v>
      </c>
      <c r="C54" s="850"/>
      <c r="D54" s="850"/>
      <c r="E54" s="850"/>
      <c r="F54" s="850"/>
      <c r="G54" s="850"/>
      <c r="H54" s="850"/>
      <c r="I54" s="867"/>
      <c r="J54" s="867"/>
      <c r="K54" s="867"/>
      <c r="L54" s="867"/>
    </row>
    <row r="55" spans="2:21">
      <c r="B55" s="489"/>
      <c r="C55" s="489"/>
      <c r="D55" s="489"/>
      <c r="E55" s="489"/>
      <c r="F55" s="489"/>
      <c r="G55" s="489"/>
      <c r="H55" s="489"/>
      <c r="I55" s="489"/>
      <c r="J55" s="489"/>
      <c r="K55" s="489"/>
      <c r="L55" s="489"/>
    </row>
    <row r="56" spans="2:21">
      <c r="B56" s="489"/>
      <c r="C56" s="489"/>
      <c r="D56" s="489"/>
      <c r="E56" s="489"/>
      <c r="F56" s="489"/>
      <c r="G56" s="489"/>
      <c r="H56" s="489"/>
      <c r="I56" s="489"/>
      <c r="J56" s="489"/>
      <c r="K56" s="489"/>
      <c r="L56" s="489"/>
    </row>
  </sheetData>
  <mergeCells count="9">
    <mergeCell ref="AB2:AC2"/>
    <mergeCell ref="B52:L52"/>
    <mergeCell ref="B53:I53"/>
    <mergeCell ref="P2:Q2"/>
    <mergeCell ref="B1:I1"/>
    <mergeCell ref="B4:C4"/>
    <mergeCell ref="F2:G2"/>
    <mergeCell ref="B50:L50"/>
    <mergeCell ref="B51:L51"/>
  </mergeCells>
  <phoneticPr fontId="5" type="noConversion"/>
  <hyperlinks>
    <hyperlink ref="F2:G2" location="'LIST OF TABLES'!A1" display="Return to contents" xr:uid="{00000000-0004-0000-1A00-000000000000}"/>
    <hyperlink ref="P2:Q2" location="'LIST OF TABLES'!A1" display="Return to contents" xr:uid="{00000000-0004-0000-1A00-000001000000}"/>
    <hyperlink ref="AB2:AC2" location="'LIST OF TABLES'!A1" display="Return to contents" xr:uid="{00000000-0004-0000-1A00-000002000000}"/>
  </hyperlinks>
  <pageMargins left="0.75" right="0.75" top="1" bottom="1" header="0.5" footer="0.5"/>
  <pageSetup paperSize="9" orientation="portrait" verticalDpi="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M62"/>
  <sheetViews>
    <sheetView zoomScaleNormal="100" workbookViewId="0">
      <pane xSplit="3" ySplit="4" topLeftCell="Y32" activePane="bottomRight" state="frozen"/>
      <selection pane="topRight" activeCell="D1" sqref="D1"/>
      <selection pane="bottomLeft" activeCell="A5" sqref="A5"/>
      <selection pane="bottomRight" activeCell="AL2" sqref="AL2:AM2"/>
    </sheetView>
  </sheetViews>
  <sheetFormatPr defaultColWidth="9.109375" defaultRowHeight="10.199999999999999"/>
  <cols>
    <col min="1" max="1" width="4.6640625" style="1" customWidth="1"/>
    <col min="2" max="2" width="39.88671875" style="1" customWidth="1"/>
    <col min="3" max="3" width="17.5546875" style="1" customWidth="1"/>
    <col min="4" max="12" width="9.6640625" style="1" customWidth="1"/>
    <col min="13" max="14" width="9.109375" style="1"/>
    <col min="15" max="15" width="9.88671875" style="1" customWidth="1"/>
    <col min="16" max="16384" width="9.109375" style="1"/>
  </cols>
  <sheetData>
    <row r="1" spans="2:39" ht="15" customHeight="1">
      <c r="B1" s="3237" t="s">
        <v>248</v>
      </c>
      <c r="C1" s="3237"/>
      <c r="D1" s="17"/>
      <c r="E1" s="17"/>
      <c r="F1" s="17"/>
      <c r="G1" s="17"/>
      <c r="H1" s="17"/>
    </row>
    <row r="2" spans="2:39" ht="68.400000000000006" customHeight="1">
      <c r="B2" s="168" t="s">
        <v>572</v>
      </c>
      <c r="C2" s="234">
        <v>45947</v>
      </c>
      <c r="E2" s="2762" t="s">
        <v>641</v>
      </c>
      <c r="F2" s="3142" t="s">
        <v>751</v>
      </c>
      <c r="G2" s="3142"/>
      <c r="H2" s="3142"/>
      <c r="I2" s="3142"/>
      <c r="J2" s="3142"/>
      <c r="K2" s="3142"/>
      <c r="L2" s="3142"/>
      <c r="M2" s="3142"/>
      <c r="N2" s="3142"/>
      <c r="O2" s="3142"/>
      <c r="P2" s="3142"/>
      <c r="Q2" s="3142"/>
      <c r="R2" s="2766"/>
      <c r="S2" s="3135" t="s">
        <v>190</v>
      </c>
      <c r="T2" s="3135"/>
      <c r="X2" s="2762" t="s">
        <v>641</v>
      </c>
      <c r="Y2" s="3142" t="s">
        <v>751</v>
      </c>
      <c r="Z2" s="3142"/>
      <c r="AA2" s="3142"/>
      <c r="AB2" s="3142"/>
      <c r="AC2" s="3142"/>
      <c r="AD2" s="3142"/>
      <c r="AE2" s="3142"/>
      <c r="AF2" s="3142"/>
      <c r="AG2" s="3142"/>
      <c r="AH2" s="3142"/>
      <c r="AI2" s="3142"/>
      <c r="AJ2" s="3142"/>
      <c r="AK2" s="3142"/>
      <c r="AL2" s="3135" t="s">
        <v>190</v>
      </c>
      <c r="AM2" s="3135"/>
    </row>
    <row r="3" spans="2:39" ht="16.2" thickBot="1">
      <c r="B3" s="3" t="s">
        <v>150</v>
      </c>
    </row>
    <row r="4" spans="2:39" ht="17.25" customHeight="1" thickBot="1">
      <c r="B4" s="3345" t="s">
        <v>38</v>
      </c>
      <c r="C4" s="3351"/>
      <c r="D4" s="1259">
        <v>1989</v>
      </c>
      <c r="E4" s="1259">
        <v>1990</v>
      </c>
      <c r="F4" s="1259">
        <v>1991</v>
      </c>
      <c r="G4" s="1259">
        <v>1992</v>
      </c>
      <c r="H4" s="1259">
        <v>1993</v>
      </c>
      <c r="I4" s="1259">
        <v>1994</v>
      </c>
      <c r="J4" s="1259">
        <v>1995</v>
      </c>
      <c r="K4" s="1259">
        <v>1996</v>
      </c>
      <c r="L4" s="1259">
        <v>1997</v>
      </c>
      <c r="M4" s="1259">
        <v>1998</v>
      </c>
      <c r="N4" s="1259">
        <v>1999</v>
      </c>
      <c r="O4" s="559">
        <v>2000</v>
      </c>
      <c r="P4" s="559">
        <v>2001</v>
      </c>
      <c r="Q4" s="559">
        <v>2002</v>
      </c>
      <c r="R4" s="559">
        <v>2003</v>
      </c>
      <c r="S4" s="559">
        <v>2004</v>
      </c>
      <c r="T4" s="559">
        <v>2005</v>
      </c>
      <c r="U4" s="560">
        <v>2006</v>
      </c>
      <c r="V4" s="559">
        <v>2007</v>
      </c>
      <c r="W4" s="587">
        <v>2008</v>
      </c>
      <c r="X4" s="562">
        <v>2009</v>
      </c>
      <c r="Y4" s="588">
        <v>2010</v>
      </c>
      <c r="Z4" s="588">
        <v>2011</v>
      </c>
      <c r="AA4" s="588">
        <v>2012</v>
      </c>
      <c r="AB4" s="588">
        <v>2013</v>
      </c>
      <c r="AC4" s="588">
        <v>2014</v>
      </c>
      <c r="AD4" s="703">
        <v>2015</v>
      </c>
      <c r="AE4" s="762">
        <v>2016</v>
      </c>
      <c r="AF4" s="1046">
        <v>2017</v>
      </c>
      <c r="AG4" s="1046">
        <v>2018</v>
      </c>
      <c r="AH4" s="1046">
        <v>2019</v>
      </c>
      <c r="AI4" s="2267">
        <v>2020</v>
      </c>
      <c r="AJ4" s="2267">
        <v>2021</v>
      </c>
      <c r="AK4" s="2267">
        <v>2022</v>
      </c>
      <c r="AL4" s="1046">
        <v>2023</v>
      </c>
      <c r="AM4" s="2534">
        <v>2024</v>
      </c>
    </row>
    <row r="5" spans="2:39" ht="13.2">
      <c r="B5" s="704" t="s">
        <v>150</v>
      </c>
      <c r="C5" s="705"/>
      <c r="D5" s="1260"/>
      <c r="E5" s="1261"/>
      <c r="F5" s="1261"/>
      <c r="G5" s="1261"/>
      <c r="H5" s="1261"/>
      <c r="I5" s="1261"/>
      <c r="J5" s="1261"/>
      <c r="K5" s="1261"/>
      <c r="L5" s="1261"/>
      <c r="M5" s="1261"/>
      <c r="N5" s="1261"/>
      <c r="O5" s="142"/>
      <c r="P5" s="142"/>
      <c r="Q5" s="142"/>
      <c r="R5" s="142"/>
      <c r="S5" s="142"/>
      <c r="T5" s="142"/>
      <c r="U5" s="206"/>
      <c r="V5" s="206"/>
      <c r="W5" s="206"/>
      <c r="X5" s="142"/>
      <c r="Y5" s="177"/>
      <c r="Z5" s="177"/>
      <c r="AA5" s="177"/>
      <c r="AB5" s="177"/>
      <c r="AC5" s="177"/>
      <c r="AD5" s="468"/>
      <c r="AE5" s="763"/>
      <c r="AF5" s="1047"/>
      <c r="AG5" s="495"/>
      <c r="AH5" s="495"/>
      <c r="AI5" s="277"/>
      <c r="AJ5" s="277"/>
      <c r="AK5" s="277"/>
      <c r="AL5" s="495"/>
      <c r="AM5" s="515"/>
    </row>
    <row r="6" spans="2:39" ht="18" customHeight="1">
      <c r="B6" s="1111" t="s">
        <v>500</v>
      </c>
      <c r="C6" s="706" t="s">
        <v>54</v>
      </c>
      <c r="D6" s="1262">
        <v>37988.400000000001</v>
      </c>
      <c r="E6" s="1257">
        <v>38073.199999999997</v>
      </c>
      <c r="F6" s="1257">
        <v>38144</v>
      </c>
      <c r="G6" s="1263">
        <v>38202.9</v>
      </c>
      <c r="H6" s="1257">
        <v>38239.5</v>
      </c>
      <c r="I6" s="1257">
        <v>38265.300000000003</v>
      </c>
      <c r="J6" s="1257">
        <v>38284.1</v>
      </c>
      <c r="K6" s="1257">
        <v>38294.1</v>
      </c>
      <c r="L6" s="1257">
        <v>38290</v>
      </c>
      <c r="M6" s="1257">
        <v>38276.699999999997</v>
      </c>
      <c r="N6" s="1257">
        <v>38263.300000000003</v>
      </c>
      <c r="O6" s="1310">
        <v>38254</v>
      </c>
      <c r="P6" s="299">
        <v>38242.199999999997</v>
      </c>
      <c r="Q6" s="299">
        <v>38218.5</v>
      </c>
      <c r="R6" s="299">
        <v>38190.6</v>
      </c>
      <c r="S6" s="299">
        <v>38173.800000000003</v>
      </c>
      <c r="T6" s="299">
        <v>38157.1</v>
      </c>
      <c r="U6" s="299">
        <v>38125.5</v>
      </c>
      <c r="V6" s="299">
        <v>38115.599999999999</v>
      </c>
      <c r="W6" s="300">
        <v>38135.9</v>
      </c>
      <c r="X6" s="299">
        <v>38167.300000000003</v>
      </c>
      <c r="Y6" s="301">
        <v>38529.9</v>
      </c>
      <c r="Z6" s="301">
        <v>38538.400000000001</v>
      </c>
      <c r="AA6" s="302">
        <v>38533.300000000003</v>
      </c>
      <c r="AB6" s="302">
        <v>38495.699999999997</v>
      </c>
      <c r="AC6" s="302">
        <v>38478.6</v>
      </c>
      <c r="AD6" s="470">
        <v>38437.199999999997</v>
      </c>
      <c r="AE6" s="764">
        <v>38433</v>
      </c>
      <c r="AF6" s="302">
        <v>38433.599999999999</v>
      </c>
      <c r="AG6" s="2800">
        <v>38411.1</v>
      </c>
      <c r="AH6" s="2800">
        <v>38382.6</v>
      </c>
      <c r="AI6" s="2801">
        <v>38088.6</v>
      </c>
      <c r="AJ6" s="2801">
        <v>37907.699999999997</v>
      </c>
      <c r="AK6" s="2801">
        <v>37766.300000000003</v>
      </c>
      <c r="AL6" s="2801">
        <v>37636.5</v>
      </c>
      <c r="AM6" s="2802">
        <v>37489.1</v>
      </c>
    </row>
    <row r="7" spans="2:39" ht="18" customHeight="1">
      <c r="B7" s="1112" t="s">
        <v>56</v>
      </c>
      <c r="C7" s="707" t="s">
        <v>54</v>
      </c>
      <c r="D7" s="1262">
        <v>18516.099999999999</v>
      </c>
      <c r="E7" s="1257">
        <v>18552.400000000001</v>
      </c>
      <c r="F7" s="1257">
        <v>18580.8</v>
      </c>
      <c r="G7" s="1263">
        <v>18603.2</v>
      </c>
      <c r="H7" s="1257">
        <v>18617.2</v>
      </c>
      <c r="I7" s="1257">
        <v>18624.599999999999</v>
      </c>
      <c r="J7" s="1257">
        <v>18627.8</v>
      </c>
      <c r="K7" s="1257">
        <v>18618.7</v>
      </c>
      <c r="L7" s="1257">
        <v>18601.099999999999</v>
      </c>
      <c r="M7" s="1257">
        <v>18578.5</v>
      </c>
      <c r="N7" s="1257">
        <v>18547.8</v>
      </c>
      <c r="O7" s="1311">
        <v>18537.400000000001</v>
      </c>
      <c r="P7" s="303">
        <v>18525.2</v>
      </c>
      <c r="Q7" s="303">
        <v>18506.7</v>
      </c>
      <c r="R7" s="303">
        <v>18486.400000000001</v>
      </c>
      <c r="S7" s="303">
        <v>18470.2</v>
      </c>
      <c r="T7" s="303">
        <v>18453.900000000001</v>
      </c>
      <c r="U7" s="303">
        <v>18426.8</v>
      </c>
      <c r="V7" s="303">
        <v>18411.5</v>
      </c>
      <c r="W7" s="304">
        <v>18414.900000000001</v>
      </c>
      <c r="X7" s="303">
        <v>18428.7</v>
      </c>
      <c r="Y7" s="275">
        <v>18653.099999999999</v>
      </c>
      <c r="Z7" s="275">
        <v>18654.599999999999</v>
      </c>
      <c r="AA7" s="305">
        <v>18649.3</v>
      </c>
      <c r="AB7" s="305">
        <v>18629.5</v>
      </c>
      <c r="AC7" s="305">
        <v>18619.8</v>
      </c>
      <c r="AD7" s="470">
        <v>18598</v>
      </c>
      <c r="AE7" s="765">
        <v>18593.2</v>
      </c>
      <c r="AF7" s="305">
        <v>18593.2</v>
      </c>
      <c r="AG7" s="2642">
        <v>18581.900000000001</v>
      </c>
      <c r="AH7" s="2642">
        <v>18567.099999999999</v>
      </c>
      <c r="AI7" s="2643">
        <v>18417.2</v>
      </c>
      <c r="AJ7" s="2643">
        <v>18322.900000000001</v>
      </c>
      <c r="AK7" s="2643">
        <v>18249.3</v>
      </c>
      <c r="AL7" s="2643">
        <v>18182.400000000001</v>
      </c>
      <c r="AM7" s="2644">
        <v>18107</v>
      </c>
    </row>
    <row r="8" spans="2:39" ht="18" customHeight="1">
      <c r="B8" s="1112" t="s">
        <v>57</v>
      </c>
      <c r="C8" s="707" t="s">
        <v>54</v>
      </c>
      <c r="D8" s="1262">
        <v>19472.3</v>
      </c>
      <c r="E8" s="1257">
        <v>19520.8</v>
      </c>
      <c r="F8" s="1257">
        <v>19563.099999999999</v>
      </c>
      <c r="G8" s="1263">
        <v>19599.7</v>
      </c>
      <c r="H8" s="1257">
        <v>19622.3</v>
      </c>
      <c r="I8" s="1257">
        <v>19640.7</v>
      </c>
      <c r="J8" s="1257">
        <v>19656.400000000001</v>
      </c>
      <c r="K8" s="1257">
        <v>19675.3</v>
      </c>
      <c r="L8" s="1257">
        <v>19688.599999999999</v>
      </c>
      <c r="M8" s="1257">
        <v>19698.2</v>
      </c>
      <c r="N8" s="1257">
        <v>19715.5</v>
      </c>
      <c r="O8" s="1311">
        <v>19716.599999999999</v>
      </c>
      <c r="P8" s="303">
        <v>19717</v>
      </c>
      <c r="Q8" s="303">
        <v>19711.8</v>
      </c>
      <c r="R8" s="303">
        <v>19704.2</v>
      </c>
      <c r="S8" s="303">
        <v>19703.599999999999</v>
      </c>
      <c r="T8" s="303">
        <v>19703.2</v>
      </c>
      <c r="U8" s="303">
        <v>19698.7</v>
      </c>
      <c r="V8" s="303">
        <v>19704.099999999999</v>
      </c>
      <c r="W8" s="304">
        <v>19721</v>
      </c>
      <c r="X8" s="303">
        <v>19738.599999999999</v>
      </c>
      <c r="Y8" s="275">
        <v>19876.7</v>
      </c>
      <c r="Z8" s="275">
        <v>19883.900000000001</v>
      </c>
      <c r="AA8" s="305">
        <v>19884</v>
      </c>
      <c r="AB8" s="305">
        <v>19866.099999999999</v>
      </c>
      <c r="AC8" s="305">
        <v>19858.8</v>
      </c>
      <c r="AD8" s="470">
        <v>19839.2</v>
      </c>
      <c r="AE8" s="765">
        <v>19839.8</v>
      </c>
      <c r="AF8" s="305">
        <v>19840.400000000001</v>
      </c>
      <c r="AG8" s="2642">
        <v>19829.3</v>
      </c>
      <c r="AH8" s="2642">
        <v>19816</v>
      </c>
      <c r="AI8" s="2643">
        <v>19671.400000000001</v>
      </c>
      <c r="AJ8" s="2643">
        <v>19584.8</v>
      </c>
      <c r="AK8" s="2643">
        <v>19517</v>
      </c>
      <c r="AL8" s="2643">
        <v>19454.099999999999</v>
      </c>
      <c r="AM8" s="2644">
        <v>19382.099999999999</v>
      </c>
    </row>
    <row r="9" spans="2:39" ht="18" customHeight="1">
      <c r="B9" s="1113" t="s">
        <v>501</v>
      </c>
      <c r="C9" s="707" t="s">
        <v>54</v>
      </c>
      <c r="D9" s="1264">
        <v>104</v>
      </c>
      <c r="E9" s="1265">
        <v>85</v>
      </c>
      <c r="F9" s="1265">
        <v>71</v>
      </c>
      <c r="G9" s="1266">
        <v>59</v>
      </c>
      <c r="H9" s="1265">
        <v>37</v>
      </c>
      <c r="I9" s="1265">
        <v>26</v>
      </c>
      <c r="J9" s="1265">
        <v>19</v>
      </c>
      <c r="K9" s="1265">
        <v>10</v>
      </c>
      <c r="L9" s="1267">
        <v>-4</v>
      </c>
      <c r="M9" s="1267">
        <v>-13</v>
      </c>
      <c r="N9" s="1267">
        <v>-13</v>
      </c>
      <c r="O9" s="1312">
        <v>-9</v>
      </c>
      <c r="P9" s="81">
        <v>-12</v>
      </c>
      <c r="Q9" s="81">
        <v>-24</v>
      </c>
      <c r="R9" s="82">
        <v>-28</v>
      </c>
      <c r="S9" s="82">
        <v>-17</v>
      </c>
      <c r="T9" s="81">
        <v>-17</v>
      </c>
      <c r="U9" s="81">
        <v>-32</v>
      </c>
      <c r="V9" s="82">
        <v>-10</v>
      </c>
      <c r="W9" s="83">
        <v>20</v>
      </c>
      <c r="X9" s="81">
        <v>31</v>
      </c>
      <c r="Y9" s="179">
        <v>33</v>
      </c>
      <c r="Z9" s="179">
        <v>9</v>
      </c>
      <c r="AA9" s="254">
        <v>-5</v>
      </c>
      <c r="AB9" s="254">
        <v>-38</v>
      </c>
      <c r="AC9" s="254">
        <v>-17</v>
      </c>
      <c r="AD9" s="1251">
        <v>-41</v>
      </c>
      <c r="AE9" s="1252">
        <v>-4</v>
      </c>
      <c r="AF9" s="254">
        <v>1</v>
      </c>
      <c r="AG9" s="2804">
        <v>-22</v>
      </c>
      <c r="AH9" s="2804">
        <v>-29</v>
      </c>
      <c r="AI9" s="2805">
        <v>-122</v>
      </c>
      <c r="AJ9" s="2805">
        <v>-181</v>
      </c>
      <c r="AK9" s="2805">
        <v>-141</v>
      </c>
      <c r="AL9" s="2805">
        <v>-130</v>
      </c>
      <c r="AM9" s="2742">
        <v>-147</v>
      </c>
    </row>
    <row r="10" spans="2:39" ht="18" customHeight="1">
      <c r="B10" s="1113" t="s">
        <v>502</v>
      </c>
      <c r="C10" s="707" t="s">
        <v>151</v>
      </c>
      <c r="D10" s="1268">
        <v>0.27</v>
      </c>
      <c r="E10" s="1269">
        <v>0.22</v>
      </c>
      <c r="F10" s="1269">
        <v>0.19</v>
      </c>
      <c r="G10" s="1270">
        <v>0.15</v>
      </c>
      <c r="H10" s="1269">
        <v>0.1</v>
      </c>
      <c r="I10" s="1269">
        <v>7.0000000000000007E-2</v>
      </c>
      <c r="J10" s="1269">
        <v>0.05</v>
      </c>
      <c r="K10" s="1269">
        <v>0.03</v>
      </c>
      <c r="L10" s="1267">
        <v>-0.01</v>
      </c>
      <c r="M10" s="1267">
        <v>-0.03</v>
      </c>
      <c r="N10" s="1267">
        <v>-0.04</v>
      </c>
      <c r="O10" s="1313">
        <v>-0.02</v>
      </c>
      <c r="P10" s="147">
        <v>-0.03</v>
      </c>
      <c r="Q10" s="147">
        <v>-0.06</v>
      </c>
      <c r="R10" s="147">
        <v>-7.0000000000000007E-2</v>
      </c>
      <c r="S10" s="147">
        <v>-0.04</v>
      </c>
      <c r="T10" s="147">
        <v>-0.04</v>
      </c>
      <c r="U10" s="147">
        <v>-0.08</v>
      </c>
      <c r="V10" s="147">
        <v>-0.03</v>
      </c>
      <c r="W10" s="86">
        <v>0.05</v>
      </c>
      <c r="X10" s="82">
        <v>0.08</v>
      </c>
      <c r="Y10" s="179">
        <v>0.08</v>
      </c>
      <c r="Z10" s="179">
        <v>0.02</v>
      </c>
      <c r="AA10" s="254">
        <v>-0.01</v>
      </c>
      <c r="AB10" s="247">
        <v>-0.1</v>
      </c>
      <c r="AC10" s="247">
        <v>-0.04</v>
      </c>
      <c r="AD10" s="1253">
        <v>-0.11</v>
      </c>
      <c r="AE10" s="1254">
        <v>-0.01</v>
      </c>
      <c r="AF10" s="247">
        <v>0</v>
      </c>
      <c r="AG10" s="2804">
        <v>-0.06</v>
      </c>
      <c r="AH10" s="2804">
        <v>-7.0000000000000007E-2</v>
      </c>
      <c r="AI10" s="2805">
        <v>-0.32</v>
      </c>
      <c r="AJ10" s="2805">
        <v>-0.47</v>
      </c>
      <c r="AK10" s="2805">
        <v>-0.37</v>
      </c>
      <c r="AL10" s="2805">
        <v>-0.34</v>
      </c>
      <c r="AM10" s="2742">
        <v>-0.39</v>
      </c>
    </row>
    <row r="11" spans="2:39" ht="18" customHeight="1">
      <c r="B11" s="1113" t="s">
        <v>394</v>
      </c>
      <c r="C11" s="707" t="s">
        <v>399</v>
      </c>
      <c r="D11" s="1271">
        <v>121</v>
      </c>
      <c r="E11" s="1267">
        <v>122</v>
      </c>
      <c r="F11" s="1267">
        <v>122</v>
      </c>
      <c r="G11" s="1272">
        <v>122</v>
      </c>
      <c r="H11" s="1267">
        <v>122</v>
      </c>
      <c r="I11" s="1267">
        <v>122</v>
      </c>
      <c r="J11" s="1267">
        <v>122</v>
      </c>
      <c r="K11" s="1267">
        <v>122</v>
      </c>
      <c r="L11" s="1267">
        <v>122</v>
      </c>
      <c r="M11" s="1267">
        <v>122</v>
      </c>
      <c r="N11" s="1267">
        <v>122</v>
      </c>
      <c r="O11" s="1314">
        <v>122</v>
      </c>
      <c r="P11" s="81">
        <v>122</v>
      </c>
      <c r="Q11" s="81">
        <v>122</v>
      </c>
      <c r="R11" s="81">
        <v>122</v>
      </c>
      <c r="S11" s="81">
        <v>122</v>
      </c>
      <c r="T11" s="81">
        <v>122</v>
      </c>
      <c r="U11" s="81">
        <v>122</v>
      </c>
      <c r="V11" s="81">
        <v>122</v>
      </c>
      <c r="W11" s="83">
        <v>122</v>
      </c>
      <c r="X11" s="81">
        <v>122</v>
      </c>
      <c r="Y11" s="179">
        <v>123</v>
      </c>
      <c r="Z11" s="179">
        <v>123</v>
      </c>
      <c r="AA11" s="254">
        <v>123</v>
      </c>
      <c r="AB11" s="254">
        <v>123</v>
      </c>
      <c r="AC11" s="254">
        <v>123</v>
      </c>
      <c r="AD11" s="487">
        <v>123</v>
      </c>
      <c r="AE11" s="766">
        <v>123</v>
      </c>
      <c r="AF11" s="254">
        <v>123</v>
      </c>
      <c r="AG11" s="2804">
        <v>123</v>
      </c>
      <c r="AH11" s="2804">
        <v>123</v>
      </c>
      <c r="AI11" s="2723">
        <v>122</v>
      </c>
      <c r="AJ11" s="2723">
        <v>121</v>
      </c>
      <c r="AK11" s="2723">
        <v>122</v>
      </c>
      <c r="AL11" s="2723">
        <v>120</v>
      </c>
      <c r="AM11" s="2803">
        <v>119</v>
      </c>
    </row>
    <row r="12" spans="2:39" ht="27" customHeight="1">
      <c r="B12" s="1113" t="s">
        <v>393</v>
      </c>
      <c r="C12" s="708" t="s">
        <v>397</v>
      </c>
      <c r="D12" s="1273">
        <v>105.2</v>
      </c>
      <c r="E12" s="1258">
        <v>105.2</v>
      </c>
      <c r="F12" s="1258">
        <v>105.3</v>
      </c>
      <c r="G12" s="1274">
        <v>105.4</v>
      </c>
      <c r="H12" s="1258">
        <v>105.4</v>
      </c>
      <c r="I12" s="1258">
        <v>105.5</v>
      </c>
      <c r="J12" s="1258">
        <v>105.5</v>
      </c>
      <c r="K12" s="1258">
        <v>105.7</v>
      </c>
      <c r="L12" s="1258">
        <v>105.8</v>
      </c>
      <c r="M12" s="1258">
        <v>106</v>
      </c>
      <c r="N12" s="1258">
        <v>106.3</v>
      </c>
      <c r="O12" s="1315">
        <v>106.4</v>
      </c>
      <c r="P12" s="84">
        <v>106.4</v>
      </c>
      <c r="Q12" s="84">
        <v>106.5</v>
      </c>
      <c r="R12" s="84">
        <v>106.6</v>
      </c>
      <c r="S12" s="84">
        <v>106.7</v>
      </c>
      <c r="T12" s="84">
        <v>106.8</v>
      </c>
      <c r="U12" s="84">
        <v>106.9</v>
      </c>
      <c r="V12" s="84">
        <v>107</v>
      </c>
      <c r="W12" s="85">
        <v>107.1</v>
      </c>
      <c r="X12" s="84">
        <v>107.1</v>
      </c>
      <c r="Y12" s="179">
        <v>106.6</v>
      </c>
      <c r="Z12" s="179">
        <v>106.6</v>
      </c>
      <c r="AA12" s="254">
        <v>106.6</v>
      </c>
      <c r="AB12" s="254">
        <v>106.6</v>
      </c>
      <c r="AC12" s="254">
        <v>106.7</v>
      </c>
      <c r="AD12" s="469">
        <v>106.7</v>
      </c>
      <c r="AE12" s="766">
        <v>106.7</v>
      </c>
      <c r="AF12" s="254">
        <v>106.7</v>
      </c>
      <c r="AG12" s="2804">
        <v>106.7</v>
      </c>
      <c r="AH12" s="2804">
        <v>106.7</v>
      </c>
      <c r="AI12" s="991">
        <v>106.8</v>
      </c>
      <c r="AJ12" s="991">
        <v>106.8</v>
      </c>
      <c r="AK12" s="991">
        <v>106.9</v>
      </c>
      <c r="AL12" s="991">
        <v>107</v>
      </c>
      <c r="AM12" s="2564">
        <v>107</v>
      </c>
    </row>
    <row r="13" spans="2:39" ht="20.399999999999999" customHeight="1">
      <c r="B13" s="1114" t="s">
        <v>152</v>
      </c>
      <c r="C13" s="707" t="s">
        <v>54</v>
      </c>
      <c r="D13" s="1262">
        <v>23384.6</v>
      </c>
      <c r="E13" s="1257">
        <v>23546.5</v>
      </c>
      <c r="F13" s="1257">
        <v>23647.8</v>
      </c>
      <c r="G13" s="1263">
        <v>23568</v>
      </c>
      <c r="H13" s="1257">
        <v>23644.1</v>
      </c>
      <c r="I13" s="1257">
        <v>23672.6</v>
      </c>
      <c r="J13" s="1257">
        <v>23675.5</v>
      </c>
      <c r="K13" s="1257">
        <v>23690.3</v>
      </c>
      <c r="L13" s="1257">
        <v>23696</v>
      </c>
      <c r="M13" s="1257">
        <v>23682</v>
      </c>
      <c r="N13" s="1257">
        <v>23700.6</v>
      </c>
      <c r="O13" s="1311">
        <v>23670.3</v>
      </c>
      <c r="P13" s="303">
        <v>23626.799999999999</v>
      </c>
      <c r="Q13" s="303">
        <v>23571.200000000001</v>
      </c>
      <c r="R13" s="303">
        <v>23513.4</v>
      </c>
      <c r="S13" s="303">
        <v>23470.1</v>
      </c>
      <c r="T13" s="303">
        <v>23423.7</v>
      </c>
      <c r="U13" s="303">
        <v>23368.9</v>
      </c>
      <c r="V13" s="303">
        <v>23316.9</v>
      </c>
      <c r="W13" s="304">
        <v>23288.2</v>
      </c>
      <c r="X13" s="303">
        <v>23278.2</v>
      </c>
      <c r="Y13" s="275">
        <v>23429.1</v>
      </c>
      <c r="Z13" s="275">
        <v>23385.8</v>
      </c>
      <c r="AA13" s="305">
        <v>23336.3</v>
      </c>
      <c r="AB13" s="305">
        <v>23257.9</v>
      </c>
      <c r="AC13" s="305">
        <v>23216.400000000001</v>
      </c>
      <c r="AD13" s="470">
        <v>23166.400000000001</v>
      </c>
      <c r="AE13" s="765">
        <v>23129.5</v>
      </c>
      <c r="AF13" s="305">
        <v>23109.3</v>
      </c>
      <c r="AG13" s="2799">
        <v>23067.200000000001</v>
      </c>
      <c r="AH13" s="2799">
        <v>23033.1</v>
      </c>
      <c r="AI13" s="1907">
        <v>22777.3</v>
      </c>
      <c r="AJ13" s="1907">
        <v>22624</v>
      </c>
      <c r="AK13" s="1907">
        <v>22489.9</v>
      </c>
      <c r="AL13" s="1907">
        <v>22376.5</v>
      </c>
      <c r="AM13" s="2693">
        <v>22259.1</v>
      </c>
    </row>
    <row r="14" spans="2:39" ht="26.4" customHeight="1">
      <c r="B14" s="1114"/>
      <c r="C14" s="542" t="s">
        <v>267</v>
      </c>
      <c r="D14" s="1273">
        <v>61.6</v>
      </c>
      <c r="E14" s="1258">
        <v>61.8</v>
      </c>
      <c r="F14" s="1258">
        <v>62</v>
      </c>
      <c r="G14" s="1258">
        <v>61.7</v>
      </c>
      <c r="H14" s="1258">
        <v>61.8</v>
      </c>
      <c r="I14" s="1258">
        <v>61.9</v>
      </c>
      <c r="J14" s="1258">
        <v>61.8</v>
      </c>
      <c r="K14" s="1258">
        <v>61.9</v>
      </c>
      <c r="L14" s="1275">
        <v>61.9</v>
      </c>
      <c r="M14" s="1275">
        <v>61.9</v>
      </c>
      <c r="N14" s="1275">
        <v>61.9</v>
      </c>
      <c r="O14" s="1315">
        <v>61.9</v>
      </c>
      <c r="P14" s="84">
        <v>61.8</v>
      </c>
      <c r="Q14" s="84">
        <v>61.7</v>
      </c>
      <c r="R14" s="84">
        <v>61.6</v>
      </c>
      <c r="S14" s="84">
        <v>61.5</v>
      </c>
      <c r="T14" s="84">
        <v>61.4</v>
      </c>
      <c r="U14" s="84">
        <v>61.3</v>
      </c>
      <c r="V14" s="84">
        <v>61.2</v>
      </c>
      <c r="W14" s="85">
        <v>61.1</v>
      </c>
      <c r="X14" s="84">
        <v>61</v>
      </c>
      <c r="Y14" s="179">
        <v>60.8</v>
      </c>
      <c r="Z14" s="179">
        <v>60.7</v>
      </c>
      <c r="AA14" s="254">
        <v>60.6</v>
      </c>
      <c r="AB14" s="254">
        <v>60.4</v>
      </c>
      <c r="AC14" s="254">
        <v>60.3</v>
      </c>
      <c r="AD14" s="469">
        <v>60.3</v>
      </c>
      <c r="AE14" s="766">
        <v>60.2</v>
      </c>
      <c r="AF14" s="254">
        <v>60.1</v>
      </c>
      <c r="AG14" s="493">
        <v>60.1</v>
      </c>
      <c r="AH14" s="493">
        <v>60</v>
      </c>
      <c r="AI14" s="2598">
        <v>59.8</v>
      </c>
      <c r="AJ14" s="2598">
        <v>59.7</v>
      </c>
      <c r="AK14" s="2598">
        <v>59.6</v>
      </c>
      <c r="AL14" s="2791">
        <v>59.5</v>
      </c>
      <c r="AM14" s="2790">
        <v>59.4</v>
      </c>
    </row>
    <row r="15" spans="2:39" ht="18" customHeight="1">
      <c r="B15" s="1113" t="s">
        <v>503</v>
      </c>
      <c r="C15" s="707"/>
      <c r="D15" s="1276"/>
      <c r="E15" s="1277"/>
      <c r="F15" s="1277"/>
      <c r="G15" s="1278"/>
      <c r="H15" s="1277"/>
      <c r="I15" s="1277"/>
      <c r="J15" s="1277"/>
      <c r="K15" s="1277"/>
      <c r="L15" s="1277"/>
      <c r="M15" s="1277"/>
      <c r="N15" s="1277"/>
      <c r="O15" s="1315"/>
      <c r="P15" s="84"/>
      <c r="Q15" s="84"/>
      <c r="R15" s="84"/>
      <c r="S15" s="84"/>
      <c r="T15" s="84"/>
      <c r="U15" s="84"/>
      <c r="V15" s="84"/>
      <c r="W15" s="85"/>
      <c r="X15" s="84"/>
      <c r="Y15" s="179"/>
      <c r="Z15" s="179"/>
      <c r="AA15" s="254"/>
      <c r="AB15" s="254"/>
      <c r="AC15" s="254"/>
      <c r="AD15" s="469"/>
      <c r="AE15" s="766"/>
      <c r="AF15" s="254"/>
      <c r="AG15" s="493"/>
      <c r="AH15" s="493"/>
      <c r="AI15" s="2598"/>
      <c r="AJ15" s="2598"/>
      <c r="AK15" s="2598"/>
      <c r="AL15" s="2791"/>
      <c r="AM15" s="964"/>
    </row>
    <row r="16" spans="2:39" ht="18" customHeight="1">
      <c r="B16" s="1112" t="s">
        <v>504</v>
      </c>
      <c r="C16" s="707" t="s">
        <v>151</v>
      </c>
      <c r="D16" s="1279">
        <v>29.5</v>
      </c>
      <c r="E16" s="1280">
        <v>29</v>
      </c>
      <c r="F16" s="1280">
        <v>28.5</v>
      </c>
      <c r="G16" s="1281">
        <v>28</v>
      </c>
      <c r="H16" s="1280">
        <v>27.5</v>
      </c>
      <c r="I16" s="1280">
        <v>27</v>
      </c>
      <c r="J16" s="1275">
        <v>26.6</v>
      </c>
      <c r="K16" s="1280">
        <v>26.2</v>
      </c>
      <c r="L16" s="1280">
        <v>25.7</v>
      </c>
      <c r="M16" s="1280">
        <v>25.3</v>
      </c>
      <c r="N16" s="1280">
        <v>25.2</v>
      </c>
      <c r="O16" s="1315">
        <v>24.4</v>
      </c>
      <c r="P16" s="84">
        <v>23.5</v>
      </c>
      <c r="Q16" s="84">
        <v>22.7</v>
      </c>
      <c r="R16" s="84">
        <v>21.9</v>
      </c>
      <c r="S16" s="84">
        <v>21.2</v>
      </c>
      <c r="T16" s="84">
        <v>20.6</v>
      </c>
      <c r="U16" s="84">
        <v>20.100000000000001</v>
      </c>
      <c r="V16" s="84">
        <v>19.600000000000001</v>
      </c>
      <c r="W16" s="85">
        <v>19.3</v>
      </c>
      <c r="X16" s="84">
        <v>19</v>
      </c>
      <c r="Y16" s="179">
        <v>18.8</v>
      </c>
      <c r="Z16" s="116">
        <v>18.5</v>
      </c>
      <c r="AA16" s="248">
        <v>18.3</v>
      </c>
      <c r="AB16" s="248">
        <v>18.2</v>
      </c>
      <c r="AC16" s="248">
        <v>18</v>
      </c>
      <c r="AD16" s="471">
        <v>18</v>
      </c>
      <c r="AE16" s="767">
        <v>17.899999999999999</v>
      </c>
      <c r="AF16" s="248">
        <v>18</v>
      </c>
      <c r="AG16" s="493">
        <v>18.100000000000001</v>
      </c>
      <c r="AH16" s="493">
        <v>18.100000000000001</v>
      </c>
      <c r="AI16" s="2598">
        <v>18.399999999999999</v>
      </c>
      <c r="AJ16" s="2598">
        <v>18.399999999999999</v>
      </c>
      <c r="AK16" s="2598">
        <v>18.399999999999999</v>
      </c>
      <c r="AL16" s="2791">
        <v>18.2</v>
      </c>
      <c r="AM16" s="2790">
        <v>18</v>
      </c>
    </row>
    <row r="17" spans="2:39" ht="18" customHeight="1">
      <c r="B17" s="1112" t="s">
        <v>505</v>
      </c>
      <c r="C17" s="707" t="s">
        <v>151</v>
      </c>
      <c r="D17" s="1279">
        <v>57.9</v>
      </c>
      <c r="E17" s="1275">
        <v>58.2</v>
      </c>
      <c r="F17" s="1280">
        <v>58.5</v>
      </c>
      <c r="G17" s="1281">
        <v>58.8</v>
      </c>
      <c r="H17" s="1280">
        <v>59.1</v>
      </c>
      <c r="I17" s="1280">
        <v>59.3</v>
      </c>
      <c r="J17" s="1275">
        <v>59.6</v>
      </c>
      <c r="K17" s="1280">
        <v>59.8</v>
      </c>
      <c r="L17" s="1280">
        <v>60.1</v>
      </c>
      <c r="M17" s="1280">
        <v>60.3</v>
      </c>
      <c r="N17" s="1280">
        <v>60.2</v>
      </c>
      <c r="O17" s="1315">
        <v>60.8</v>
      </c>
      <c r="P17" s="84">
        <v>61.5</v>
      </c>
      <c r="Q17" s="84">
        <v>62.2</v>
      </c>
      <c r="R17" s="84">
        <v>62.9</v>
      </c>
      <c r="S17" s="84">
        <v>63.5</v>
      </c>
      <c r="T17" s="84">
        <v>64</v>
      </c>
      <c r="U17" s="84">
        <v>64.2</v>
      </c>
      <c r="V17" s="84">
        <v>64.400000000000006</v>
      </c>
      <c r="W17" s="85">
        <v>64.5</v>
      </c>
      <c r="X17" s="84">
        <v>64.5</v>
      </c>
      <c r="Y17" s="179">
        <v>64.400000000000006</v>
      </c>
      <c r="Z17" s="116">
        <v>64.2</v>
      </c>
      <c r="AA17" s="248">
        <v>63.9</v>
      </c>
      <c r="AB17" s="248">
        <v>63.4</v>
      </c>
      <c r="AC17" s="248">
        <v>63</v>
      </c>
      <c r="AD17" s="471">
        <v>62.4</v>
      </c>
      <c r="AE17" s="767">
        <v>61.9</v>
      </c>
      <c r="AF17" s="248">
        <v>61.2</v>
      </c>
      <c r="AG17" s="493">
        <v>60.6</v>
      </c>
      <c r="AH17" s="493">
        <v>60</v>
      </c>
      <c r="AI17" s="2598">
        <v>59.4</v>
      </c>
      <c r="AJ17" s="2598">
        <v>59.1</v>
      </c>
      <c r="AK17" s="2598">
        <v>58.7</v>
      </c>
      <c r="AL17" s="2791">
        <v>58.4</v>
      </c>
      <c r="AM17" s="2790">
        <v>58.2</v>
      </c>
    </row>
    <row r="18" spans="2:39" ht="18" customHeight="1">
      <c r="B18" s="1115" t="s">
        <v>153</v>
      </c>
      <c r="C18" s="707" t="s">
        <v>151</v>
      </c>
      <c r="D18" s="1279">
        <v>40.1</v>
      </c>
      <c r="E18" s="1275">
        <v>40.1</v>
      </c>
      <c r="F18" s="1280">
        <v>40.1</v>
      </c>
      <c r="G18" s="1281">
        <v>40.1</v>
      </c>
      <c r="H18" s="1280">
        <v>40</v>
      </c>
      <c r="I18" s="1280">
        <v>40</v>
      </c>
      <c r="J18" s="1280">
        <v>40</v>
      </c>
      <c r="K18" s="1280">
        <v>40</v>
      </c>
      <c r="L18" s="1280">
        <v>39.9</v>
      </c>
      <c r="M18" s="1280">
        <v>39.9</v>
      </c>
      <c r="N18" s="1280">
        <v>39.799999999999997</v>
      </c>
      <c r="O18" s="1315">
        <v>39.799999999999997</v>
      </c>
      <c r="P18" s="84">
        <v>39.9</v>
      </c>
      <c r="Q18" s="84">
        <v>39.9</v>
      </c>
      <c r="R18" s="84">
        <v>39.9</v>
      </c>
      <c r="S18" s="84">
        <v>40</v>
      </c>
      <c r="T18" s="84">
        <v>40</v>
      </c>
      <c r="U18" s="84">
        <v>40</v>
      </c>
      <c r="V18" s="84">
        <v>40.1</v>
      </c>
      <c r="W18" s="85">
        <v>40.1</v>
      </c>
      <c r="X18" s="84">
        <v>40.1</v>
      </c>
      <c r="Y18" s="116">
        <v>40</v>
      </c>
      <c r="Z18" s="116">
        <v>40</v>
      </c>
      <c r="AA18" s="248">
        <v>40</v>
      </c>
      <c r="AB18" s="248">
        <v>39.799999999999997</v>
      </c>
      <c r="AC18" s="248">
        <v>39.700000000000003</v>
      </c>
      <c r="AD18" s="471">
        <v>39.4</v>
      </c>
      <c r="AE18" s="767">
        <v>39.1</v>
      </c>
      <c r="AF18" s="248">
        <v>38.700000000000003</v>
      </c>
      <c r="AG18" s="493">
        <v>38.200000000000003</v>
      </c>
      <c r="AH18" s="493">
        <v>37.700000000000003</v>
      </c>
      <c r="AI18" s="2598">
        <v>37.1</v>
      </c>
      <c r="AJ18" s="2598">
        <v>36.5</v>
      </c>
      <c r="AK18" s="2598">
        <v>36</v>
      </c>
      <c r="AL18" s="2791">
        <v>35.4</v>
      </c>
      <c r="AM18" s="2790">
        <v>34.799999999999997</v>
      </c>
    </row>
    <row r="19" spans="2:39" ht="18" customHeight="1">
      <c r="B19" s="1115" t="s">
        <v>154</v>
      </c>
      <c r="C19" s="707" t="s">
        <v>151</v>
      </c>
      <c r="D19" s="1279">
        <v>17.8</v>
      </c>
      <c r="E19" s="1275">
        <v>18.100000000000001</v>
      </c>
      <c r="F19" s="1280">
        <v>18.399999999999999</v>
      </c>
      <c r="G19" s="1281">
        <v>18.7</v>
      </c>
      <c r="H19" s="1280">
        <v>19</v>
      </c>
      <c r="I19" s="1280">
        <v>19.3</v>
      </c>
      <c r="J19" s="1275">
        <v>19.600000000000001</v>
      </c>
      <c r="K19" s="1280">
        <v>19.899999999999999</v>
      </c>
      <c r="L19" s="1280">
        <v>20.2</v>
      </c>
      <c r="M19" s="1280">
        <v>20.399999999999999</v>
      </c>
      <c r="N19" s="1280">
        <v>20.399999999999999</v>
      </c>
      <c r="O19" s="1315">
        <v>21</v>
      </c>
      <c r="P19" s="84">
        <v>21.6</v>
      </c>
      <c r="Q19" s="84">
        <v>22.3</v>
      </c>
      <c r="R19" s="84">
        <v>23</v>
      </c>
      <c r="S19" s="84">
        <v>23.5</v>
      </c>
      <c r="T19" s="84">
        <v>24</v>
      </c>
      <c r="U19" s="84">
        <v>24.2</v>
      </c>
      <c r="V19" s="84">
        <v>24.3</v>
      </c>
      <c r="W19" s="85">
        <v>24.4</v>
      </c>
      <c r="X19" s="84">
        <v>24.4</v>
      </c>
      <c r="Y19" s="179">
        <v>24.4</v>
      </c>
      <c r="Z19" s="116">
        <v>24.2</v>
      </c>
      <c r="AA19" s="248">
        <v>23.9</v>
      </c>
      <c r="AB19" s="248">
        <v>23.6</v>
      </c>
      <c r="AC19" s="248">
        <v>23.3</v>
      </c>
      <c r="AD19" s="471">
        <v>23</v>
      </c>
      <c r="AE19" s="767">
        <v>22.8</v>
      </c>
      <c r="AF19" s="248">
        <v>22.5</v>
      </c>
      <c r="AG19" s="493">
        <v>22.4</v>
      </c>
      <c r="AH19" s="493">
        <v>22.3</v>
      </c>
      <c r="AI19" s="2598">
        <v>22.3</v>
      </c>
      <c r="AJ19" s="2598">
        <v>22.5</v>
      </c>
      <c r="AK19" s="2598">
        <v>22.7</v>
      </c>
      <c r="AL19" s="2791">
        <v>23</v>
      </c>
      <c r="AM19" s="2790">
        <v>23.4</v>
      </c>
    </row>
    <row r="20" spans="2:39" ht="18" customHeight="1">
      <c r="B20" s="1112" t="s">
        <v>506</v>
      </c>
      <c r="C20" s="707" t="s">
        <v>151</v>
      </c>
      <c r="D20" s="1279">
        <v>12.6</v>
      </c>
      <c r="E20" s="1275">
        <v>12.8</v>
      </c>
      <c r="F20" s="1280">
        <v>13</v>
      </c>
      <c r="G20" s="1281">
        <v>13.2</v>
      </c>
      <c r="H20" s="1280">
        <v>13.5</v>
      </c>
      <c r="I20" s="1280">
        <v>13.6</v>
      </c>
      <c r="J20" s="1275">
        <v>13.8</v>
      </c>
      <c r="K20" s="1280">
        <v>14</v>
      </c>
      <c r="L20" s="1280">
        <v>14.2</v>
      </c>
      <c r="M20" s="1280">
        <v>14.4</v>
      </c>
      <c r="N20" s="1280">
        <v>14.6</v>
      </c>
      <c r="O20" s="1315">
        <v>14.8</v>
      </c>
      <c r="P20" s="84">
        <v>15</v>
      </c>
      <c r="Q20" s="84">
        <v>15.1</v>
      </c>
      <c r="R20" s="84">
        <v>15.2</v>
      </c>
      <c r="S20" s="84">
        <v>15.3</v>
      </c>
      <c r="T20" s="84">
        <v>15.4</v>
      </c>
      <c r="U20" s="84">
        <v>15.7</v>
      </c>
      <c r="V20" s="84">
        <v>16</v>
      </c>
      <c r="W20" s="85">
        <v>16.2</v>
      </c>
      <c r="X20" s="84">
        <v>16.5</v>
      </c>
      <c r="Y20" s="179">
        <v>16.8</v>
      </c>
      <c r="Z20" s="116">
        <v>17.3</v>
      </c>
      <c r="AA20" s="248">
        <v>17.8</v>
      </c>
      <c r="AB20" s="248">
        <v>18.399999999999999</v>
      </c>
      <c r="AC20" s="248">
        <v>19</v>
      </c>
      <c r="AD20" s="471">
        <v>19.600000000000001</v>
      </c>
      <c r="AE20" s="767">
        <v>20.2</v>
      </c>
      <c r="AF20" s="248">
        <v>20.8</v>
      </c>
      <c r="AG20" s="493">
        <v>21.4</v>
      </c>
      <c r="AH20" s="493">
        <v>21.9</v>
      </c>
      <c r="AI20" s="2598">
        <v>22.2</v>
      </c>
      <c r="AJ20" s="2598">
        <v>22.5</v>
      </c>
      <c r="AK20" s="2598">
        <v>22.9</v>
      </c>
      <c r="AL20" s="2791">
        <v>23.3</v>
      </c>
      <c r="AM20" s="2790">
        <v>23.8</v>
      </c>
    </row>
    <row r="21" spans="2:39" ht="18" customHeight="1">
      <c r="B21" s="713" t="s">
        <v>507</v>
      </c>
      <c r="C21" s="707" t="s">
        <v>151</v>
      </c>
      <c r="D21" s="1279">
        <v>25</v>
      </c>
      <c r="E21" s="1275">
        <v>24.4</v>
      </c>
      <c r="F21" s="1280">
        <v>23.8</v>
      </c>
      <c r="G21" s="1281">
        <v>23.2</v>
      </c>
      <c r="H21" s="1280">
        <v>22.7</v>
      </c>
      <c r="I21" s="1280">
        <v>22.1</v>
      </c>
      <c r="J21" s="1275">
        <v>21.6</v>
      </c>
      <c r="K21" s="1280">
        <v>21.1</v>
      </c>
      <c r="L21" s="1280">
        <v>20.6</v>
      </c>
      <c r="M21" s="1280">
        <v>20.100000000000001</v>
      </c>
      <c r="N21" s="1280">
        <v>19.8</v>
      </c>
      <c r="O21" s="1302">
        <v>19.100000000000001</v>
      </c>
      <c r="P21" s="87">
        <v>18.399999999999999</v>
      </c>
      <c r="Q21" s="87">
        <v>17.8</v>
      </c>
      <c r="R21" s="87">
        <v>17.2</v>
      </c>
      <c r="S21" s="87">
        <v>16.7</v>
      </c>
      <c r="T21" s="87">
        <v>16.2</v>
      </c>
      <c r="U21" s="87">
        <v>15.8</v>
      </c>
      <c r="V21" s="87">
        <v>15.5</v>
      </c>
      <c r="W21" s="88">
        <v>15.3</v>
      </c>
      <c r="X21" s="87">
        <v>15.2</v>
      </c>
      <c r="Y21" s="183">
        <v>15.2</v>
      </c>
      <c r="Z21" s="182">
        <v>15.1</v>
      </c>
      <c r="AA21" s="253">
        <v>15</v>
      </c>
      <c r="AB21" s="253">
        <v>15</v>
      </c>
      <c r="AC21" s="253">
        <v>15</v>
      </c>
      <c r="AD21" s="472">
        <v>15</v>
      </c>
      <c r="AE21" s="280">
        <v>15</v>
      </c>
      <c r="AF21" s="253">
        <v>15.2</v>
      </c>
      <c r="AG21" s="493">
        <v>15.3</v>
      </c>
      <c r="AH21" s="493">
        <v>15.3</v>
      </c>
      <c r="AI21" s="2598">
        <v>15.6</v>
      </c>
      <c r="AJ21" s="2598">
        <v>15.6</v>
      </c>
      <c r="AK21" s="2598">
        <v>15.4</v>
      </c>
      <c r="AL21" s="2791">
        <v>15.1</v>
      </c>
      <c r="AM21" s="2790">
        <v>14.6</v>
      </c>
    </row>
    <row r="22" spans="2:39" ht="18" customHeight="1">
      <c r="B22" s="713" t="s">
        <v>508</v>
      </c>
      <c r="C22" s="707" t="s">
        <v>151</v>
      </c>
      <c r="D22" s="1279">
        <v>65</v>
      </c>
      <c r="E22" s="1275">
        <v>10.199999999999999</v>
      </c>
      <c r="F22" s="1280">
        <v>10.4</v>
      </c>
      <c r="G22" s="1281">
        <v>10.6</v>
      </c>
      <c r="H22" s="1280">
        <v>10.9</v>
      </c>
      <c r="I22" s="1280">
        <v>11.1</v>
      </c>
      <c r="J22" s="1275">
        <v>11.3</v>
      </c>
      <c r="K22" s="1280">
        <v>11.5</v>
      </c>
      <c r="L22" s="1280">
        <v>11.7</v>
      </c>
      <c r="M22" s="1280">
        <v>11.9</v>
      </c>
      <c r="N22" s="1280">
        <v>12.1</v>
      </c>
      <c r="O22" s="1302">
        <v>12.4</v>
      </c>
      <c r="P22" s="87">
        <v>12.6</v>
      </c>
      <c r="Q22" s="87">
        <v>12.8</v>
      </c>
      <c r="R22" s="87">
        <v>13</v>
      </c>
      <c r="S22" s="87">
        <v>13.1</v>
      </c>
      <c r="T22" s="87">
        <v>13.3</v>
      </c>
      <c r="U22" s="87">
        <v>13.4</v>
      </c>
      <c r="V22" s="87">
        <v>13.5</v>
      </c>
      <c r="W22" s="88">
        <v>13.5</v>
      </c>
      <c r="X22" s="87">
        <v>13.5</v>
      </c>
      <c r="Y22" s="179">
        <v>13.5</v>
      </c>
      <c r="Z22" s="116">
        <v>13.8</v>
      </c>
      <c r="AA22" s="248">
        <v>14.2</v>
      </c>
      <c r="AB22" s="248">
        <v>14.7</v>
      </c>
      <c r="AC22" s="248">
        <v>15.3</v>
      </c>
      <c r="AD22" s="471">
        <v>15.8</v>
      </c>
      <c r="AE22" s="767">
        <v>16.399999999999999</v>
      </c>
      <c r="AF22" s="248">
        <v>17</v>
      </c>
      <c r="AG22" s="493">
        <v>17.5</v>
      </c>
      <c r="AH22" s="493">
        <v>18.100000000000001</v>
      </c>
      <c r="AI22" s="2598">
        <v>18.5</v>
      </c>
      <c r="AJ22" s="2598">
        <v>18.899999999999999</v>
      </c>
      <c r="AK22" s="2598">
        <v>19.5</v>
      </c>
      <c r="AL22" s="2791">
        <v>20.100000000000001</v>
      </c>
      <c r="AM22" s="2790">
        <v>20.6</v>
      </c>
    </row>
    <row r="23" spans="2:39" ht="18" customHeight="1">
      <c r="B23" s="1113" t="s">
        <v>395</v>
      </c>
      <c r="C23" s="709"/>
      <c r="D23" s="1282">
        <v>73</v>
      </c>
      <c r="E23" s="1283">
        <v>74</v>
      </c>
      <c r="F23" s="1283">
        <v>71</v>
      </c>
      <c r="G23" s="1284">
        <v>70</v>
      </c>
      <c r="H23" s="1283">
        <v>69</v>
      </c>
      <c r="I23" s="1283">
        <v>69</v>
      </c>
      <c r="J23" s="1283">
        <v>68</v>
      </c>
      <c r="K23" s="1283">
        <v>67</v>
      </c>
      <c r="L23" s="1283">
        <v>66</v>
      </c>
      <c r="M23" s="1283">
        <v>66</v>
      </c>
      <c r="N23" s="1283">
        <v>66</v>
      </c>
      <c r="O23" s="1316">
        <v>64</v>
      </c>
      <c r="P23" s="89">
        <v>63</v>
      </c>
      <c r="Q23" s="89">
        <v>60</v>
      </c>
      <c r="R23" s="89">
        <v>59</v>
      </c>
      <c r="S23" s="89">
        <v>57</v>
      </c>
      <c r="T23" s="89">
        <v>56</v>
      </c>
      <c r="U23" s="89">
        <v>56</v>
      </c>
      <c r="V23" s="89">
        <v>55</v>
      </c>
      <c r="W23" s="90">
        <v>55</v>
      </c>
      <c r="X23" s="89">
        <v>55</v>
      </c>
      <c r="Y23" s="117">
        <v>55</v>
      </c>
      <c r="Z23" s="2649">
        <v>56</v>
      </c>
      <c r="AA23" s="2650">
        <v>57</v>
      </c>
      <c r="AB23" s="2650">
        <v>58</v>
      </c>
      <c r="AC23" s="2650">
        <v>59</v>
      </c>
      <c r="AD23" s="2651">
        <v>60</v>
      </c>
      <c r="AE23" s="2652">
        <v>62</v>
      </c>
      <c r="AF23" s="2650">
        <v>63</v>
      </c>
      <c r="AG23" s="493">
        <v>65</v>
      </c>
      <c r="AH23" s="493">
        <v>67</v>
      </c>
      <c r="AI23" s="980">
        <v>68</v>
      </c>
      <c r="AJ23" s="980">
        <v>69</v>
      </c>
      <c r="AK23" s="980">
        <v>70</v>
      </c>
      <c r="AL23" s="980">
        <v>71</v>
      </c>
      <c r="AM23" s="1896">
        <v>72</v>
      </c>
    </row>
    <row r="24" spans="2:39" ht="18" customHeight="1">
      <c r="B24" s="1113" t="s">
        <v>509</v>
      </c>
      <c r="C24" s="707"/>
      <c r="D24" s="1285"/>
      <c r="E24" s="1286"/>
      <c r="F24" s="1286"/>
      <c r="G24" s="1287"/>
      <c r="H24" s="1286"/>
      <c r="I24" s="1286"/>
      <c r="J24" s="1286"/>
      <c r="K24" s="1286"/>
      <c r="L24" s="1286"/>
      <c r="M24" s="1286"/>
      <c r="N24" s="1286"/>
      <c r="O24" s="1302"/>
      <c r="P24" s="87"/>
      <c r="Q24" s="87"/>
      <c r="R24" s="87"/>
      <c r="S24" s="87"/>
      <c r="T24" s="87"/>
      <c r="U24" s="87"/>
      <c r="V24" s="87"/>
      <c r="W24" s="88"/>
      <c r="X24" s="87"/>
      <c r="Y24" s="117"/>
      <c r="Z24" s="117"/>
      <c r="AA24" s="240"/>
      <c r="AB24" s="240"/>
      <c r="AC24" s="240"/>
      <c r="AD24" s="1060"/>
      <c r="AE24" s="2646"/>
      <c r="AF24" s="240"/>
      <c r="AG24" s="493"/>
      <c r="AH24" s="493"/>
      <c r="AI24" s="2598"/>
      <c r="AJ24" s="2598"/>
      <c r="AK24" s="2598"/>
      <c r="AL24" s="2791"/>
      <c r="AM24" s="964"/>
    </row>
    <row r="25" spans="2:39" ht="18" customHeight="1">
      <c r="B25" s="1112" t="s">
        <v>56</v>
      </c>
      <c r="C25" s="707" t="s">
        <v>155</v>
      </c>
      <c r="D25" s="1288">
        <v>66.8</v>
      </c>
      <c r="E25" s="1289">
        <v>66.2</v>
      </c>
      <c r="F25" s="1289">
        <v>65.900000000000006</v>
      </c>
      <c r="G25" s="1290">
        <v>66.5</v>
      </c>
      <c r="H25" s="1289">
        <v>67.2</v>
      </c>
      <c r="I25" s="1289">
        <v>67.5</v>
      </c>
      <c r="J25" s="1289">
        <v>67.599999999999994</v>
      </c>
      <c r="K25" s="1289">
        <v>68.099999999999994</v>
      </c>
      <c r="L25" s="1289">
        <v>68.5</v>
      </c>
      <c r="M25" s="1289">
        <v>68.900000000000006</v>
      </c>
      <c r="N25" s="1289">
        <v>68.8</v>
      </c>
      <c r="O25" s="1302">
        <v>69.7</v>
      </c>
      <c r="P25" s="87">
        <v>70.2</v>
      </c>
      <c r="Q25" s="87">
        <v>70.400000000000006</v>
      </c>
      <c r="R25" s="87">
        <v>70.5</v>
      </c>
      <c r="S25" s="87">
        <v>70.7</v>
      </c>
      <c r="T25" s="87">
        <v>70.8</v>
      </c>
      <c r="U25" s="87">
        <v>70.900000000000006</v>
      </c>
      <c r="V25" s="87">
        <v>71</v>
      </c>
      <c r="W25" s="88">
        <v>71.3</v>
      </c>
      <c r="X25" s="87">
        <v>71.5</v>
      </c>
      <c r="Y25" s="117">
        <v>72.099999999999994</v>
      </c>
      <c r="Z25" s="117">
        <v>72.400000000000006</v>
      </c>
      <c r="AA25" s="240">
        <v>72.7</v>
      </c>
      <c r="AB25" s="240">
        <v>73.099999999999994</v>
      </c>
      <c r="AC25" s="240">
        <v>73.8</v>
      </c>
      <c r="AD25" s="1060">
        <v>73.599999999999994</v>
      </c>
      <c r="AE25" s="2646">
        <v>73.900000000000006</v>
      </c>
      <c r="AF25" s="2195">
        <v>74</v>
      </c>
      <c r="AG25" s="493">
        <v>73.8</v>
      </c>
      <c r="AH25" s="493">
        <v>74.099999999999994</v>
      </c>
      <c r="AI25" s="2598">
        <v>72.599999999999994</v>
      </c>
      <c r="AJ25" s="2008">
        <v>71.8</v>
      </c>
      <c r="AK25" s="2008">
        <v>73.400000000000006</v>
      </c>
      <c r="AL25" s="2008">
        <v>74.7</v>
      </c>
      <c r="AM25" s="2798">
        <v>74.900000000000006</v>
      </c>
    </row>
    <row r="26" spans="2:39" ht="18" customHeight="1">
      <c r="B26" s="1112" t="s">
        <v>57</v>
      </c>
      <c r="C26" s="707" t="s">
        <v>155</v>
      </c>
      <c r="D26" s="1291">
        <v>75.5</v>
      </c>
      <c r="E26" s="1292">
        <v>75.2</v>
      </c>
      <c r="F26" s="1292">
        <v>75.099999999999994</v>
      </c>
      <c r="G26" s="1293">
        <v>75.5</v>
      </c>
      <c r="H26" s="1292">
        <v>75.8</v>
      </c>
      <c r="I26" s="1292">
        <v>76.099999999999994</v>
      </c>
      <c r="J26" s="1292">
        <v>76.400000000000006</v>
      </c>
      <c r="K26" s="1292">
        <v>76.599999999999994</v>
      </c>
      <c r="L26" s="1294">
        <v>77</v>
      </c>
      <c r="M26" s="1292">
        <v>77.3</v>
      </c>
      <c r="N26" s="1292">
        <v>77.5</v>
      </c>
      <c r="O26" s="1302">
        <v>78</v>
      </c>
      <c r="P26" s="87">
        <v>78.400000000000006</v>
      </c>
      <c r="Q26" s="87">
        <v>78.8</v>
      </c>
      <c r="R26" s="87">
        <v>78.900000000000006</v>
      </c>
      <c r="S26" s="87">
        <v>79.2</v>
      </c>
      <c r="T26" s="87">
        <v>79.400000000000006</v>
      </c>
      <c r="U26" s="87">
        <v>79.599999999999994</v>
      </c>
      <c r="V26" s="87">
        <v>79.7</v>
      </c>
      <c r="W26" s="88">
        <v>80</v>
      </c>
      <c r="X26" s="87">
        <v>80.099999999999994</v>
      </c>
      <c r="Y26" s="117">
        <v>80.599999999999994</v>
      </c>
      <c r="Z26" s="117">
        <v>80.900000000000006</v>
      </c>
      <c r="AA26" s="2195">
        <v>81</v>
      </c>
      <c r="AB26" s="2195">
        <v>81.099999999999994</v>
      </c>
      <c r="AC26" s="2195">
        <v>81.599999999999994</v>
      </c>
      <c r="AD26" s="237">
        <v>81.599999999999994</v>
      </c>
      <c r="AE26" s="861">
        <v>81.900000000000006</v>
      </c>
      <c r="AF26" s="2195">
        <v>81.8</v>
      </c>
      <c r="AG26" s="493">
        <v>81.7</v>
      </c>
      <c r="AH26" s="493">
        <v>81.8</v>
      </c>
      <c r="AI26" s="2598">
        <v>80.599999999999994</v>
      </c>
      <c r="AJ26" s="2008">
        <v>79.7</v>
      </c>
      <c r="AK26" s="2008">
        <v>81.099999999999994</v>
      </c>
      <c r="AL26" s="2008">
        <v>82</v>
      </c>
      <c r="AM26" s="2798">
        <v>82.3</v>
      </c>
    </row>
    <row r="27" spans="2:39" ht="18" customHeight="1">
      <c r="B27" s="1113" t="s">
        <v>156</v>
      </c>
      <c r="C27" s="707" t="s">
        <v>54</v>
      </c>
      <c r="D27" s="1271">
        <v>255.7</v>
      </c>
      <c r="E27" s="1267">
        <v>255.4</v>
      </c>
      <c r="F27" s="1267">
        <v>233.2</v>
      </c>
      <c r="G27" s="1272">
        <v>217.3</v>
      </c>
      <c r="H27" s="1267">
        <v>207.7</v>
      </c>
      <c r="I27" s="1267">
        <v>207.7</v>
      </c>
      <c r="J27" s="1267">
        <v>207.1</v>
      </c>
      <c r="K27" s="1267">
        <v>203.6</v>
      </c>
      <c r="L27" s="1267">
        <v>204.9</v>
      </c>
      <c r="M27" s="1267">
        <v>209.4</v>
      </c>
      <c r="N27" s="1267">
        <v>219.4</v>
      </c>
      <c r="O27" s="1302">
        <v>211.2</v>
      </c>
      <c r="P27" s="87">
        <v>195.1</v>
      </c>
      <c r="Q27" s="87">
        <v>191.9</v>
      </c>
      <c r="R27" s="87">
        <v>195.4</v>
      </c>
      <c r="S27" s="87">
        <v>191.8</v>
      </c>
      <c r="T27" s="87">
        <v>206.9</v>
      </c>
      <c r="U27" s="87">
        <v>226.2</v>
      </c>
      <c r="V27" s="87">
        <v>248.7</v>
      </c>
      <c r="W27" s="88">
        <v>257.7</v>
      </c>
      <c r="X27" s="87">
        <v>250.8</v>
      </c>
      <c r="Y27" s="117">
        <v>228.3</v>
      </c>
      <c r="Z27" s="117">
        <v>206.5</v>
      </c>
      <c r="AA27" s="240">
        <v>203.9</v>
      </c>
      <c r="AB27" s="240">
        <v>180.4</v>
      </c>
      <c r="AC27" s="240">
        <v>188.5</v>
      </c>
      <c r="AD27" s="1060">
        <v>188.8</v>
      </c>
      <c r="AE27" s="2646">
        <v>193.5</v>
      </c>
      <c r="AF27" s="240">
        <v>192.6</v>
      </c>
      <c r="AG27" s="493">
        <v>192.4</v>
      </c>
      <c r="AH27" s="493">
        <v>183.4</v>
      </c>
      <c r="AI27" s="2598">
        <v>145</v>
      </c>
      <c r="AJ27" s="2598">
        <v>168.3</v>
      </c>
      <c r="AK27" s="2598">
        <v>155.80000000000001</v>
      </c>
      <c r="AL27" s="2791">
        <v>145.9</v>
      </c>
      <c r="AM27" s="2790">
        <v>135.4</v>
      </c>
    </row>
    <row r="28" spans="2:39" ht="18" customHeight="1">
      <c r="B28" s="544"/>
      <c r="C28" s="710" t="s">
        <v>157</v>
      </c>
      <c r="D28" s="1271">
        <v>6.7</v>
      </c>
      <c r="E28" s="1267">
        <v>6.7</v>
      </c>
      <c r="F28" s="1267">
        <v>6.1</v>
      </c>
      <c r="G28" s="1272">
        <v>5.7</v>
      </c>
      <c r="H28" s="1267">
        <v>5.4</v>
      </c>
      <c r="I28" s="1267">
        <v>5.4</v>
      </c>
      <c r="J28" s="1267">
        <v>5.4</v>
      </c>
      <c r="K28" s="1267">
        <v>5.3</v>
      </c>
      <c r="L28" s="1267">
        <v>5.3</v>
      </c>
      <c r="M28" s="1267">
        <v>5.5</v>
      </c>
      <c r="N28" s="1267">
        <v>5.7</v>
      </c>
      <c r="O28" s="1302">
        <v>5.5</v>
      </c>
      <c r="P28" s="87">
        <v>5.0999999999999996</v>
      </c>
      <c r="Q28" s="87">
        <v>5</v>
      </c>
      <c r="R28" s="87">
        <v>5.0999999999999996</v>
      </c>
      <c r="S28" s="87">
        <v>5</v>
      </c>
      <c r="T28" s="87">
        <v>5.4</v>
      </c>
      <c r="U28" s="87">
        <v>5.9</v>
      </c>
      <c r="V28" s="87">
        <v>6.5</v>
      </c>
      <c r="W28" s="88">
        <v>6.8</v>
      </c>
      <c r="X28" s="87">
        <v>6.6</v>
      </c>
      <c r="Y28" s="109">
        <v>5.9</v>
      </c>
      <c r="Z28" s="109">
        <v>5.4</v>
      </c>
      <c r="AA28" s="2195">
        <v>5.3</v>
      </c>
      <c r="AB28" s="2195">
        <v>4.7</v>
      </c>
      <c r="AC28" s="2195">
        <v>4.9000000000000004</v>
      </c>
      <c r="AD28" s="237">
        <v>4.9000000000000004</v>
      </c>
      <c r="AE28" s="861">
        <v>5</v>
      </c>
      <c r="AF28" s="2195">
        <v>5</v>
      </c>
      <c r="AG28" s="2195">
        <v>5</v>
      </c>
      <c r="AH28" s="2195">
        <v>4.8</v>
      </c>
      <c r="AI28" s="2195">
        <v>3.8</v>
      </c>
      <c r="AJ28" s="2195">
        <v>4.4000000000000004</v>
      </c>
      <c r="AK28" s="2195">
        <v>4.0999999999999996</v>
      </c>
      <c r="AL28" s="2195">
        <v>3.9</v>
      </c>
      <c r="AM28" s="2196">
        <v>3.6</v>
      </c>
    </row>
    <row r="29" spans="2:39" ht="18" customHeight="1">
      <c r="B29" s="1113" t="s">
        <v>158</v>
      </c>
      <c r="C29" s="707" t="s">
        <v>54</v>
      </c>
      <c r="D29" s="1271">
        <v>47.2</v>
      </c>
      <c r="E29" s="1267">
        <v>42.4</v>
      </c>
      <c r="F29" s="1267">
        <v>33.799999999999997</v>
      </c>
      <c r="G29" s="1272">
        <v>32</v>
      </c>
      <c r="H29" s="1267">
        <v>27.9</v>
      </c>
      <c r="I29" s="1267">
        <v>31.6</v>
      </c>
      <c r="J29" s="1267">
        <v>38.1</v>
      </c>
      <c r="K29" s="1267">
        <v>39.4</v>
      </c>
      <c r="L29" s="1267">
        <v>42.6</v>
      </c>
      <c r="M29" s="1267">
        <v>45.2</v>
      </c>
      <c r="N29" s="1267">
        <v>42</v>
      </c>
      <c r="O29" s="1302">
        <v>42.8</v>
      </c>
      <c r="P29" s="87">
        <v>45.3</v>
      </c>
      <c r="Q29" s="87">
        <v>45.4</v>
      </c>
      <c r="R29" s="87">
        <v>48.6</v>
      </c>
      <c r="S29" s="87">
        <v>56.3</v>
      </c>
      <c r="T29" s="129">
        <v>67.599999999999994</v>
      </c>
      <c r="U29" s="129">
        <v>71.900000000000006</v>
      </c>
      <c r="V29" s="129">
        <v>66.599999999999994</v>
      </c>
      <c r="W29" s="196">
        <v>65.5</v>
      </c>
      <c r="X29" s="129">
        <v>65.3</v>
      </c>
      <c r="Y29" s="117">
        <v>61.3</v>
      </c>
      <c r="Z29" s="117">
        <v>64.599999999999994</v>
      </c>
      <c r="AA29" s="2195">
        <v>64.400000000000006</v>
      </c>
      <c r="AB29" s="2195">
        <v>66.099999999999994</v>
      </c>
      <c r="AC29" s="2195">
        <v>65.8</v>
      </c>
      <c r="AD29" s="237">
        <v>67.3</v>
      </c>
      <c r="AE29" s="861">
        <v>63.5</v>
      </c>
      <c r="AF29" s="2195">
        <v>65.3</v>
      </c>
      <c r="AG29" s="493">
        <v>62.8</v>
      </c>
      <c r="AH29" s="493">
        <v>65.340999999999994</v>
      </c>
      <c r="AI29" s="2598">
        <v>51.2</v>
      </c>
      <c r="AJ29" s="2598">
        <v>60.7</v>
      </c>
      <c r="AK29" s="2598">
        <v>60.2</v>
      </c>
      <c r="AL29" s="2791">
        <v>56.9</v>
      </c>
      <c r="AM29" s="2790">
        <v>57.5</v>
      </c>
    </row>
    <row r="30" spans="2:39" ht="18" customHeight="1">
      <c r="B30" s="544"/>
      <c r="C30" s="710" t="s">
        <v>157</v>
      </c>
      <c r="D30" s="1291">
        <v>1.2</v>
      </c>
      <c r="E30" s="1292">
        <v>1.1000000000000001</v>
      </c>
      <c r="F30" s="1292">
        <v>0.9</v>
      </c>
      <c r="G30" s="1293">
        <v>0.8</v>
      </c>
      <c r="H30" s="1292">
        <v>0.7</v>
      </c>
      <c r="I30" s="1292">
        <v>0.8</v>
      </c>
      <c r="J30" s="1294">
        <v>1</v>
      </c>
      <c r="K30" s="1294">
        <v>1</v>
      </c>
      <c r="L30" s="1292">
        <v>1.1000000000000001</v>
      </c>
      <c r="M30" s="1292">
        <v>1.2</v>
      </c>
      <c r="N30" s="1292">
        <v>1.1000000000000001</v>
      </c>
      <c r="O30" s="1302">
        <v>1.1000000000000001</v>
      </c>
      <c r="P30" s="87">
        <v>1.2</v>
      </c>
      <c r="Q30" s="87">
        <v>1.2</v>
      </c>
      <c r="R30" s="87">
        <v>1.3</v>
      </c>
      <c r="S30" s="87">
        <v>1.5</v>
      </c>
      <c r="T30" s="129">
        <v>1.8</v>
      </c>
      <c r="U30" s="129">
        <v>1.9</v>
      </c>
      <c r="V30" s="129">
        <v>1.7</v>
      </c>
      <c r="W30" s="196">
        <v>1.7</v>
      </c>
      <c r="X30" s="129">
        <v>1.7</v>
      </c>
      <c r="Y30" s="117">
        <v>1.6</v>
      </c>
      <c r="Z30" s="117">
        <v>1.7</v>
      </c>
      <c r="AA30" s="240">
        <v>1.7</v>
      </c>
      <c r="AB30" s="240">
        <v>1.7</v>
      </c>
      <c r="AC30" s="240">
        <v>1.7</v>
      </c>
      <c r="AD30" s="1060">
        <v>1.8</v>
      </c>
      <c r="AE30" s="2646">
        <v>1.7</v>
      </c>
      <c r="AF30" s="240">
        <v>1.7</v>
      </c>
      <c r="AG30" s="493">
        <v>1.6</v>
      </c>
      <c r="AH30" s="493">
        <v>1.7</v>
      </c>
      <c r="AI30" s="2598">
        <v>1.3</v>
      </c>
      <c r="AJ30" s="2598">
        <v>1.6</v>
      </c>
      <c r="AK30" s="2598">
        <v>1.6</v>
      </c>
      <c r="AL30" s="2791">
        <v>1.5</v>
      </c>
      <c r="AM30" s="2790">
        <v>1.5</v>
      </c>
    </row>
    <row r="31" spans="2:39" ht="18" customHeight="1">
      <c r="B31" s="1113" t="s">
        <v>159</v>
      </c>
      <c r="C31" s="707" t="s">
        <v>54</v>
      </c>
      <c r="D31" s="1271" t="s">
        <v>6</v>
      </c>
      <c r="E31" s="1267" t="s">
        <v>6</v>
      </c>
      <c r="F31" s="1267" t="s">
        <v>6</v>
      </c>
      <c r="G31" s="1272" t="s">
        <v>6</v>
      </c>
      <c r="H31" s="1267" t="s">
        <v>6</v>
      </c>
      <c r="I31" s="1267" t="s">
        <v>6</v>
      </c>
      <c r="J31" s="1267" t="s">
        <v>6</v>
      </c>
      <c r="K31" s="1267" t="s">
        <v>6</v>
      </c>
      <c r="L31" s="1267" t="s">
        <v>6</v>
      </c>
      <c r="M31" s="1267" t="s">
        <v>6</v>
      </c>
      <c r="N31" s="1267" t="s">
        <v>6</v>
      </c>
      <c r="O31" s="1302">
        <v>1.3</v>
      </c>
      <c r="P31" s="87">
        <v>2.4</v>
      </c>
      <c r="Q31" s="87">
        <v>2.7</v>
      </c>
      <c r="R31" s="87">
        <v>3</v>
      </c>
      <c r="S31" s="87">
        <v>5.9</v>
      </c>
      <c r="T31" s="87">
        <v>11.6</v>
      </c>
      <c r="U31" s="87">
        <v>8</v>
      </c>
      <c r="V31" s="129">
        <v>4.9000000000000004</v>
      </c>
      <c r="W31" s="196">
        <v>3.8</v>
      </c>
      <c r="X31" s="129">
        <v>3.2</v>
      </c>
      <c r="Y31" s="179">
        <v>2.8</v>
      </c>
      <c r="Z31" s="179">
        <v>2.8</v>
      </c>
      <c r="AA31" s="254">
        <v>2.5</v>
      </c>
      <c r="AB31" s="254">
        <v>2.2000000000000002</v>
      </c>
      <c r="AC31" s="254">
        <v>1.9</v>
      </c>
      <c r="AD31" s="469">
        <v>1.7</v>
      </c>
      <c r="AE31" s="766">
        <v>1.6</v>
      </c>
      <c r="AF31" s="254">
        <v>1.6</v>
      </c>
      <c r="AG31" s="493">
        <v>1.3</v>
      </c>
      <c r="AH31" s="493">
        <v>1.2</v>
      </c>
      <c r="AI31" s="2598">
        <v>0.7</v>
      </c>
      <c r="AJ31" s="2598">
        <v>0.8</v>
      </c>
      <c r="AK31" s="2598">
        <v>0.7</v>
      </c>
      <c r="AL31" s="2791">
        <v>0.6</v>
      </c>
      <c r="AM31" s="2790">
        <v>0.5</v>
      </c>
    </row>
    <row r="32" spans="2:39" ht="18" customHeight="1">
      <c r="B32" s="1113" t="s">
        <v>160</v>
      </c>
      <c r="C32" s="707" t="s">
        <v>54</v>
      </c>
      <c r="D32" s="1271">
        <v>564.4</v>
      </c>
      <c r="E32" s="1267">
        <v>547.70000000000005</v>
      </c>
      <c r="F32" s="1267">
        <v>547.70000000000005</v>
      </c>
      <c r="G32" s="1272">
        <v>515.20000000000005</v>
      </c>
      <c r="H32" s="1267">
        <v>494.3</v>
      </c>
      <c r="I32" s="1267">
        <v>481.3</v>
      </c>
      <c r="J32" s="1267">
        <v>433.1</v>
      </c>
      <c r="K32" s="1267">
        <v>428.2</v>
      </c>
      <c r="L32" s="1267">
        <v>412.7</v>
      </c>
      <c r="M32" s="1267">
        <v>395.6</v>
      </c>
      <c r="N32" s="1258">
        <v>382</v>
      </c>
      <c r="O32" s="1302">
        <v>378.3</v>
      </c>
      <c r="P32" s="87">
        <v>368.2</v>
      </c>
      <c r="Q32" s="207">
        <v>353.8</v>
      </c>
      <c r="R32" s="87">
        <v>351.1</v>
      </c>
      <c r="S32" s="87">
        <v>356.1</v>
      </c>
      <c r="T32" s="129">
        <v>364.4</v>
      </c>
      <c r="U32" s="129">
        <v>374.2</v>
      </c>
      <c r="V32" s="129">
        <v>387.9</v>
      </c>
      <c r="W32" s="196">
        <v>414.5</v>
      </c>
      <c r="X32" s="129">
        <v>417.6</v>
      </c>
      <c r="Y32" s="186">
        <v>413.3</v>
      </c>
      <c r="Z32" s="186">
        <v>388.4</v>
      </c>
      <c r="AA32" s="257">
        <v>386.3</v>
      </c>
      <c r="AB32" s="257">
        <v>369.6</v>
      </c>
      <c r="AC32" s="257">
        <v>375.2</v>
      </c>
      <c r="AD32" s="475">
        <v>369.3</v>
      </c>
      <c r="AE32" s="770">
        <v>382.3</v>
      </c>
      <c r="AF32" s="2195">
        <v>402</v>
      </c>
      <c r="AG32" s="493">
        <v>388.2</v>
      </c>
      <c r="AH32" s="493">
        <v>375</v>
      </c>
      <c r="AI32" s="2598">
        <v>355.3</v>
      </c>
      <c r="AJ32" s="2598">
        <v>331.5</v>
      </c>
      <c r="AK32" s="2598">
        <v>305.10000000000002</v>
      </c>
      <c r="AL32" s="2791">
        <v>272.5</v>
      </c>
      <c r="AM32" s="2790">
        <v>251.8</v>
      </c>
    </row>
    <row r="33" spans="2:39" ht="18" customHeight="1">
      <c r="B33" s="544"/>
      <c r="C33" s="710" t="s">
        <v>157</v>
      </c>
      <c r="D33" s="1291">
        <v>14.8</v>
      </c>
      <c r="E33" s="1292">
        <v>14.3</v>
      </c>
      <c r="F33" s="1292">
        <v>14.3</v>
      </c>
      <c r="G33" s="1293">
        <v>13.5</v>
      </c>
      <c r="H33" s="1292">
        <v>12.9</v>
      </c>
      <c r="I33" s="1292">
        <v>12.6</v>
      </c>
      <c r="J33" s="1292">
        <v>11.3</v>
      </c>
      <c r="K33" s="1292">
        <v>11.2</v>
      </c>
      <c r="L33" s="1292">
        <v>10.8</v>
      </c>
      <c r="M33" s="1292">
        <v>10.3</v>
      </c>
      <c r="N33" s="1294">
        <v>10</v>
      </c>
      <c r="O33" s="1302">
        <v>9.9</v>
      </c>
      <c r="P33" s="87">
        <v>9.6</v>
      </c>
      <c r="Q33" s="87">
        <v>9.3000000000000007</v>
      </c>
      <c r="R33" s="87">
        <v>9.1999999999999993</v>
      </c>
      <c r="S33" s="87">
        <v>9.3000000000000007</v>
      </c>
      <c r="T33" s="129">
        <v>9.6</v>
      </c>
      <c r="U33" s="129">
        <v>9.8000000000000007</v>
      </c>
      <c r="V33" s="129">
        <v>10.199999999999999</v>
      </c>
      <c r="W33" s="196">
        <v>10.9</v>
      </c>
      <c r="X33" s="87">
        <v>11</v>
      </c>
      <c r="Y33" s="179">
        <v>10.7</v>
      </c>
      <c r="Z33" s="179">
        <v>10.1</v>
      </c>
      <c r="AA33" s="248">
        <v>10</v>
      </c>
      <c r="AB33" s="248">
        <v>9.6</v>
      </c>
      <c r="AC33" s="248">
        <v>9.6999999999999993</v>
      </c>
      <c r="AD33" s="471">
        <v>9.6</v>
      </c>
      <c r="AE33" s="767">
        <v>9.9</v>
      </c>
      <c r="AF33" s="248">
        <v>10.5</v>
      </c>
      <c r="AG33" s="493">
        <v>10.1</v>
      </c>
      <c r="AH33" s="493">
        <v>9.8000000000000007</v>
      </c>
      <c r="AI33" s="2598">
        <v>9.3000000000000007</v>
      </c>
      <c r="AJ33" s="2598">
        <v>8.6999999999999993</v>
      </c>
      <c r="AK33" s="2598">
        <v>8.1</v>
      </c>
      <c r="AL33" s="2791">
        <v>7.2</v>
      </c>
      <c r="AM33" s="2790">
        <v>6.7</v>
      </c>
    </row>
    <row r="34" spans="2:39" ht="18" customHeight="1">
      <c r="B34" s="1116" t="s">
        <v>396</v>
      </c>
      <c r="C34" s="711"/>
      <c r="D34" s="1295">
        <v>2.0699999999999998</v>
      </c>
      <c r="E34" s="1296">
        <v>1.99</v>
      </c>
      <c r="F34" s="1297">
        <v>1.98</v>
      </c>
      <c r="G34" s="1298">
        <v>1.85</v>
      </c>
      <c r="H34" s="1297">
        <v>1.77</v>
      </c>
      <c r="I34" s="1297">
        <v>1.72</v>
      </c>
      <c r="J34" s="1296">
        <v>1.55</v>
      </c>
      <c r="K34" s="1297">
        <v>1.53</v>
      </c>
      <c r="L34" s="1296">
        <v>1.47</v>
      </c>
      <c r="M34" s="1296">
        <v>1.41</v>
      </c>
      <c r="N34" s="1296">
        <v>1.37</v>
      </c>
      <c r="O34" s="1317">
        <v>1.37</v>
      </c>
      <c r="P34" s="91">
        <v>1.31</v>
      </c>
      <c r="Q34" s="91">
        <v>1.25</v>
      </c>
      <c r="R34" s="91">
        <v>1.22</v>
      </c>
      <c r="S34" s="91">
        <v>1.23</v>
      </c>
      <c r="T34" s="129">
        <v>1.24</v>
      </c>
      <c r="U34" s="129">
        <v>1.27</v>
      </c>
      <c r="V34" s="129">
        <v>1.31</v>
      </c>
      <c r="W34" s="196">
        <v>1.39</v>
      </c>
      <c r="X34" s="129">
        <v>1.4</v>
      </c>
      <c r="Y34" s="2647" t="s">
        <v>225</v>
      </c>
      <c r="Z34" s="2647" t="s">
        <v>254</v>
      </c>
      <c r="AA34" s="2648" t="s">
        <v>254</v>
      </c>
      <c r="AB34" s="2648" t="s">
        <v>288</v>
      </c>
      <c r="AC34" s="1345" t="s">
        <v>321</v>
      </c>
      <c r="AD34" s="1060">
        <v>1.29</v>
      </c>
      <c r="AE34" s="2646">
        <v>1.36</v>
      </c>
      <c r="AF34" s="240">
        <v>1.45</v>
      </c>
      <c r="AG34" s="493">
        <v>1.43</v>
      </c>
      <c r="AH34" s="2645">
        <v>1.42</v>
      </c>
      <c r="AI34" s="1677">
        <v>1.39</v>
      </c>
      <c r="AJ34" s="1533">
        <v>1.33</v>
      </c>
      <c r="AK34" s="1533">
        <v>1.26</v>
      </c>
      <c r="AL34" s="1533">
        <v>1.1599999999999999</v>
      </c>
      <c r="AM34" s="2892">
        <v>1.1000000000000001</v>
      </c>
    </row>
    <row r="35" spans="2:39" ht="18" customHeight="1">
      <c r="B35" s="1113" t="s">
        <v>510</v>
      </c>
      <c r="C35" s="707" t="s">
        <v>54</v>
      </c>
      <c r="D35" s="1271">
        <v>383.1</v>
      </c>
      <c r="E35" s="1267">
        <v>390.3</v>
      </c>
      <c r="F35" s="1267">
        <v>405.7</v>
      </c>
      <c r="G35" s="1272">
        <v>394.7</v>
      </c>
      <c r="H35" s="1267">
        <v>392.3</v>
      </c>
      <c r="I35" s="1267">
        <v>386.4</v>
      </c>
      <c r="J35" s="1267">
        <v>386.1</v>
      </c>
      <c r="K35" s="1267">
        <v>385.5</v>
      </c>
      <c r="L35" s="1267">
        <v>380.2</v>
      </c>
      <c r="M35" s="1267">
        <v>375.3</v>
      </c>
      <c r="N35" s="1267">
        <v>381.4</v>
      </c>
      <c r="O35" s="1302">
        <v>368</v>
      </c>
      <c r="P35" s="87">
        <v>363.2</v>
      </c>
      <c r="Q35" s="87">
        <v>359.5</v>
      </c>
      <c r="R35" s="87">
        <v>365.2</v>
      </c>
      <c r="S35" s="87">
        <v>363.5</v>
      </c>
      <c r="T35" s="129">
        <v>368.3</v>
      </c>
      <c r="U35" s="129">
        <v>369.7</v>
      </c>
      <c r="V35" s="129">
        <v>377.2</v>
      </c>
      <c r="W35" s="196">
        <v>379.4</v>
      </c>
      <c r="X35" s="129">
        <v>384.9</v>
      </c>
      <c r="Y35" s="179">
        <v>378.5</v>
      </c>
      <c r="Z35" s="179">
        <v>375.5</v>
      </c>
      <c r="AA35" s="254">
        <v>384.8</v>
      </c>
      <c r="AB35" s="254">
        <v>387.3</v>
      </c>
      <c r="AC35" s="248">
        <v>376.5</v>
      </c>
      <c r="AD35" s="471">
        <v>394.9</v>
      </c>
      <c r="AE35" s="767">
        <v>388</v>
      </c>
      <c r="AF35" s="248">
        <v>402.9</v>
      </c>
      <c r="AG35" s="493">
        <v>414.2</v>
      </c>
      <c r="AH35" s="493">
        <v>409.7</v>
      </c>
      <c r="AI35" s="2598">
        <v>477.4</v>
      </c>
      <c r="AJ35" s="2598">
        <v>519.5</v>
      </c>
      <c r="AK35" s="2598">
        <v>448.4</v>
      </c>
      <c r="AL35" s="2791">
        <v>409</v>
      </c>
      <c r="AM35" s="2790">
        <v>408.5</v>
      </c>
    </row>
    <row r="36" spans="2:39" ht="18" customHeight="1">
      <c r="B36" s="544"/>
      <c r="C36" s="710" t="s">
        <v>157</v>
      </c>
      <c r="D36" s="1291">
        <v>10</v>
      </c>
      <c r="E36" s="1292">
        <v>10.199999999999999</v>
      </c>
      <c r="F36" s="1292">
        <v>10.6</v>
      </c>
      <c r="G36" s="1293">
        <v>10.3</v>
      </c>
      <c r="H36" s="1292">
        <v>10.199999999999999</v>
      </c>
      <c r="I36" s="1292">
        <v>10.1</v>
      </c>
      <c r="J36" s="1292">
        <v>10.1</v>
      </c>
      <c r="K36" s="1292">
        <v>10.1</v>
      </c>
      <c r="L36" s="1292">
        <v>9.9</v>
      </c>
      <c r="M36" s="1292">
        <v>9.8000000000000007</v>
      </c>
      <c r="N36" s="1292">
        <v>10</v>
      </c>
      <c r="O36" s="1302">
        <v>9.6</v>
      </c>
      <c r="P36" s="87">
        <v>9.5</v>
      </c>
      <c r="Q36" s="87">
        <v>9.4</v>
      </c>
      <c r="R36" s="87">
        <v>9.6</v>
      </c>
      <c r="S36" s="87">
        <v>9.5</v>
      </c>
      <c r="T36" s="129">
        <v>9.6999999999999993</v>
      </c>
      <c r="U36" s="129">
        <v>9.6999999999999993</v>
      </c>
      <c r="V36" s="129">
        <v>9.9</v>
      </c>
      <c r="W36" s="88">
        <v>10</v>
      </c>
      <c r="X36" s="129">
        <v>10.1</v>
      </c>
      <c r="Y36" s="2647" t="s">
        <v>250</v>
      </c>
      <c r="Z36" s="2647" t="s">
        <v>255</v>
      </c>
      <c r="AA36" s="2648" t="s">
        <v>269</v>
      </c>
      <c r="AB36" s="2648" t="s">
        <v>289</v>
      </c>
      <c r="AC36" s="1345" t="s">
        <v>250</v>
      </c>
      <c r="AD36" s="1060">
        <v>10.3</v>
      </c>
      <c r="AE36" s="2646">
        <v>10.1</v>
      </c>
      <c r="AF36" s="240">
        <v>10.5</v>
      </c>
      <c r="AG36" s="493">
        <v>10.8</v>
      </c>
      <c r="AH36" s="493">
        <v>10.7</v>
      </c>
      <c r="AI36" s="2598">
        <v>12.5</v>
      </c>
      <c r="AJ36" s="2598">
        <v>13.8</v>
      </c>
      <c r="AK36" s="2598">
        <v>11.9</v>
      </c>
      <c r="AL36" s="2791">
        <v>10.9</v>
      </c>
      <c r="AM36" s="2790">
        <v>10.9</v>
      </c>
    </row>
    <row r="37" spans="2:39" ht="18" customHeight="1">
      <c r="B37" s="713" t="s">
        <v>392</v>
      </c>
      <c r="C37" s="712"/>
      <c r="D37" s="1291"/>
      <c r="E37" s="1292"/>
      <c r="F37" s="1292"/>
      <c r="G37" s="1293"/>
      <c r="H37" s="1292"/>
      <c r="I37" s="1292"/>
      <c r="J37" s="1292"/>
      <c r="K37" s="1292"/>
      <c r="L37" s="1299"/>
      <c r="M37" s="1299"/>
      <c r="N37" s="1299"/>
      <c r="O37" s="1302"/>
      <c r="P37" s="87"/>
      <c r="Q37" s="87"/>
      <c r="R37" s="87"/>
      <c r="S37" s="87"/>
      <c r="T37" s="129"/>
      <c r="U37" s="129"/>
      <c r="V37" s="129"/>
      <c r="W37" s="196"/>
      <c r="X37" s="129"/>
      <c r="Y37" s="187"/>
      <c r="Z37" s="187"/>
      <c r="AA37" s="258"/>
      <c r="AB37" s="258"/>
      <c r="AC37" s="1306"/>
      <c r="AD37" s="1307"/>
      <c r="AE37" s="1308"/>
      <c r="AF37" s="1306"/>
      <c r="AG37" s="493"/>
      <c r="AH37" s="493"/>
      <c r="AI37" s="2598"/>
      <c r="AJ37" s="2598"/>
      <c r="AK37" s="2598"/>
      <c r="AL37" s="2791"/>
      <c r="AM37" s="964"/>
    </row>
    <row r="38" spans="2:39" ht="18" customHeight="1">
      <c r="B38" s="1112" t="s">
        <v>511</v>
      </c>
      <c r="C38" s="707" t="s">
        <v>151</v>
      </c>
      <c r="D38" s="1300">
        <v>52.1</v>
      </c>
      <c r="E38" s="1275">
        <v>52.2</v>
      </c>
      <c r="F38" s="1275">
        <v>52.5</v>
      </c>
      <c r="G38" s="1301">
        <v>52.2</v>
      </c>
      <c r="H38" s="1275">
        <v>51.9</v>
      </c>
      <c r="I38" s="1275">
        <v>51.1</v>
      </c>
      <c r="J38" s="1275">
        <v>50.4</v>
      </c>
      <c r="K38" s="1275">
        <v>50.4</v>
      </c>
      <c r="L38" s="1275">
        <v>48.5</v>
      </c>
      <c r="M38" s="1275">
        <v>48.9</v>
      </c>
      <c r="N38" s="1275">
        <v>47.6</v>
      </c>
      <c r="O38" s="1302">
        <v>47.7</v>
      </c>
      <c r="P38" s="87">
        <v>47.9</v>
      </c>
      <c r="Q38" s="87">
        <v>47.1</v>
      </c>
      <c r="R38" s="87">
        <v>47.2</v>
      </c>
      <c r="S38" s="87">
        <v>46.4</v>
      </c>
      <c r="T38" s="129">
        <v>45.7</v>
      </c>
      <c r="U38" s="129">
        <v>45.6</v>
      </c>
      <c r="V38" s="129">
        <v>45.4</v>
      </c>
      <c r="W38" s="196">
        <v>45.6</v>
      </c>
      <c r="X38" s="129" t="s">
        <v>217</v>
      </c>
      <c r="Y38" s="189">
        <v>46</v>
      </c>
      <c r="Z38" s="188">
        <v>45.2</v>
      </c>
      <c r="AA38" s="259">
        <v>46.1</v>
      </c>
      <c r="AB38" s="259">
        <v>45.8</v>
      </c>
      <c r="AC38" s="1151">
        <v>45.1</v>
      </c>
      <c r="AD38" s="476">
        <v>45.7</v>
      </c>
      <c r="AE38" s="1309">
        <v>43.3</v>
      </c>
      <c r="AF38" s="1151">
        <v>41.5</v>
      </c>
      <c r="AG38" s="181">
        <v>40.5</v>
      </c>
      <c r="AH38" s="181">
        <v>39.4</v>
      </c>
      <c r="AI38" s="2598">
        <v>36.6</v>
      </c>
      <c r="AJ38" s="2598">
        <v>34.799999999999997</v>
      </c>
      <c r="AK38" s="2598">
        <v>36</v>
      </c>
      <c r="AL38" s="2791">
        <v>36.9</v>
      </c>
      <c r="AM38" s="2964">
        <v>36.799999999999997</v>
      </c>
    </row>
    <row r="39" spans="2:39" ht="18" customHeight="1">
      <c r="B39" s="1112" t="s">
        <v>513</v>
      </c>
      <c r="C39" s="707" t="s">
        <v>151</v>
      </c>
      <c r="D39" s="1300">
        <v>18.7</v>
      </c>
      <c r="E39" s="1275">
        <v>18.7</v>
      </c>
      <c r="F39" s="1275">
        <v>18.2</v>
      </c>
      <c r="G39" s="1301">
        <v>18.7</v>
      </c>
      <c r="H39" s="1275">
        <v>19.3</v>
      </c>
      <c r="I39" s="1275">
        <v>19.8</v>
      </c>
      <c r="J39" s="1275">
        <v>20.2</v>
      </c>
      <c r="K39" s="1275">
        <v>20.399999999999999</v>
      </c>
      <c r="L39" s="1275">
        <v>20.9</v>
      </c>
      <c r="M39" s="1275">
        <v>21.9</v>
      </c>
      <c r="N39" s="1275">
        <v>21.4</v>
      </c>
      <c r="O39" s="1302">
        <v>23</v>
      </c>
      <c r="P39" s="87">
        <v>23.8</v>
      </c>
      <c r="Q39" s="87">
        <v>24.4</v>
      </c>
      <c r="R39" s="87">
        <v>24.2</v>
      </c>
      <c r="S39" s="87">
        <v>24.7</v>
      </c>
      <c r="T39" s="129">
        <v>24.5</v>
      </c>
      <c r="U39" s="129">
        <v>24.8</v>
      </c>
      <c r="V39" s="129">
        <v>24.6</v>
      </c>
      <c r="W39" s="196">
        <v>24.5</v>
      </c>
      <c r="X39" s="129" t="s">
        <v>218</v>
      </c>
      <c r="Y39" s="188">
        <v>24.5</v>
      </c>
      <c r="Z39" s="188">
        <v>24.6</v>
      </c>
      <c r="AA39" s="259">
        <v>24.6</v>
      </c>
      <c r="AB39" s="259">
        <v>24.3</v>
      </c>
      <c r="AC39" s="1151">
        <v>25.4</v>
      </c>
      <c r="AD39" s="476">
        <v>25.5</v>
      </c>
      <c r="AE39" s="1309">
        <v>25.8</v>
      </c>
      <c r="AF39" s="1151">
        <v>24.7</v>
      </c>
      <c r="AG39" s="181">
        <v>24.5</v>
      </c>
      <c r="AH39" s="181">
        <v>24.5</v>
      </c>
      <c r="AI39" s="2598">
        <v>20.9</v>
      </c>
      <c r="AJ39" s="2598">
        <v>18</v>
      </c>
      <c r="AK39" s="2598">
        <v>21.4</v>
      </c>
      <c r="AL39" s="2791">
        <v>24.4</v>
      </c>
      <c r="AM39" s="2964">
        <v>24.4</v>
      </c>
    </row>
    <row r="40" spans="2:39" s="4" customFormat="1" ht="18" customHeight="1">
      <c r="B40" s="1112" t="s">
        <v>512</v>
      </c>
      <c r="C40" s="707" t="s">
        <v>151</v>
      </c>
      <c r="D40" s="1300">
        <v>7.2</v>
      </c>
      <c r="E40" s="1275">
        <v>7.6</v>
      </c>
      <c r="F40" s="1275">
        <v>7.8</v>
      </c>
      <c r="G40" s="1301">
        <v>7.6</v>
      </c>
      <c r="H40" s="1275">
        <v>7.2</v>
      </c>
      <c r="I40" s="1275">
        <v>7.5</v>
      </c>
      <c r="J40" s="1275">
        <v>7.5</v>
      </c>
      <c r="K40" s="1275">
        <v>7.1</v>
      </c>
      <c r="L40" s="1275">
        <v>7.6</v>
      </c>
      <c r="M40" s="1275">
        <v>7.4</v>
      </c>
      <c r="N40" s="1302">
        <v>7.2</v>
      </c>
      <c r="O40" s="1302">
        <v>7</v>
      </c>
      <c r="P40" s="87">
        <v>6.9</v>
      </c>
      <c r="Q40" s="87">
        <v>7.1</v>
      </c>
      <c r="R40" s="87">
        <v>6.8</v>
      </c>
      <c r="S40" s="87">
        <v>6.9</v>
      </c>
      <c r="T40" s="129">
        <v>6.9</v>
      </c>
      <c r="U40" s="129">
        <v>6.8</v>
      </c>
      <c r="V40" s="129">
        <v>6.6</v>
      </c>
      <c r="W40" s="196">
        <v>6.7</v>
      </c>
      <c r="X40" s="129" t="s">
        <v>219</v>
      </c>
      <c r="Y40" s="117">
        <v>6.2</v>
      </c>
      <c r="Z40" s="117">
        <v>6.3</v>
      </c>
      <c r="AA40" s="240">
        <v>6.1</v>
      </c>
      <c r="AB40" s="240">
        <v>5.8</v>
      </c>
      <c r="AC40" s="241">
        <v>5.7</v>
      </c>
      <c r="AD40" s="476">
        <v>5</v>
      </c>
      <c r="AE40" s="1309">
        <v>4.9000000000000004</v>
      </c>
      <c r="AF40" s="1151">
        <v>4.8</v>
      </c>
      <c r="AG40" s="181">
        <v>4.9000000000000004</v>
      </c>
      <c r="AH40" s="181">
        <v>4.9000000000000004</v>
      </c>
      <c r="AI40" s="2598">
        <v>4.2</v>
      </c>
      <c r="AJ40" s="2598">
        <v>4.2</v>
      </c>
      <c r="AK40" s="2598">
        <v>4.5</v>
      </c>
      <c r="AL40" s="2791">
        <v>4.8</v>
      </c>
      <c r="AM40" s="2964">
        <v>4.5</v>
      </c>
    </row>
    <row r="41" spans="2:39" s="4" customFormat="1" ht="18" customHeight="1">
      <c r="B41" s="1117" t="s">
        <v>203</v>
      </c>
      <c r="C41" s="707"/>
      <c r="D41" s="1300"/>
      <c r="E41" s="1277"/>
      <c r="F41" s="1275"/>
      <c r="G41" s="1301"/>
      <c r="H41" s="1275"/>
      <c r="I41" s="1275"/>
      <c r="J41" s="1277"/>
      <c r="K41" s="1275"/>
      <c r="L41" s="1275"/>
      <c r="M41" s="1275"/>
      <c r="N41" s="1275"/>
      <c r="O41" s="1302"/>
      <c r="P41" s="87"/>
      <c r="Q41" s="87"/>
      <c r="R41" s="87"/>
      <c r="S41" s="87"/>
      <c r="T41" s="129"/>
      <c r="U41" s="129"/>
      <c r="V41" s="129"/>
      <c r="W41" s="196"/>
      <c r="X41" s="129"/>
      <c r="Y41" s="117"/>
      <c r="Z41" s="117"/>
      <c r="AA41" s="240"/>
      <c r="AB41" s="240"/>
      <c r="AC41" s="241"/>
      <c r="AD41" s="476"/>
      <c r="AE41" s="1309"/>
      <c r="AF41" s="1151"/>
      <c r="AG41" s="493"/>
      <c r="AH41" s="493"/>
      <c r="AI41" s="2598"/>
      <c r="AJ41" s="2598"/>
      <c r="AK41" s="2598"/>
      <c r="AL41" s="2791"/>
      <c r="AM41" s="2964"/>
    </row>
    <row r="42" spans="2:39" ht="18" customHeight="1">
      <c r="B42" s="1115" t="s">
        <v>515</v>
      </c>
      <c r="C42" s="707" t="s">
        <v>151</v>
      </c>
      <c r="D42" s="1279">
        <v>2.2999999999999998</v>
      </c>
      <c r="E42" s="1280">
        <v>2.5</v>
      </c>
      <c r="F42" s="1280">
        <v>2.4</v>
      </c>
      <c r="G42" s="1281">
        <v>2.1</v>
      </c>
      <c r="H42" s="1280">
        <v>2</v>
      </c>
      <c r="I42" s="1280">
        <v>2.1</v>
      </c>
      <c r="J42" s="1280">
        <v>2.1</v>
      </c>
      <c r="K42" s="1280">
        <v>1.9</v>
      </c>
      <c r="L42" s="1280">
        <v>2.6</v>
      </c>
      <c r="M42" s="1280">
        <v>2.6</v>
      </c>
      <c r="N42" s="1275">
        <v>2.0299999999999998</v>
      </c>
      <c r="O42" s="1302">
        <v>1.6</v>
      </c>
      <c r="P42" s="87">
        <v>1.4</v>
      </c>
      <c r="Q42" s="87">
        <v>1.5</v>
      </c>
      <c r="R42" s="87">
        <v>1.4</v>
      </c>
      <c r="S42" s="87">
        <v>1.5</v>
      </c>
      <c r="T42" s="87">
        <v>1.4</v>
      </c>
      <c r="U42" s="87">
        <v>1.3</v>
      </c>
      <c r="V42" s="87">
        <v>1.4</v>
      </c>
      <c r="W42" s="88">
        <v>1.4</v>
      </c>
      <c r="X42" s="129" t="s">
        <v>220</v>
      </c>
      <c r="Y42" s="117">
        <v>1.1000000000000001</v>
      </c>
      <c r="Z42" s="117">
        <v>1.1000000000000001</v>
      </c>
      <c r="AA42" s="240">
        <v>0.8</v>
      </c>
      <c r="AB42" s="240">
        <v>0.7</v>
      </c>
      <c r="AC42" s="241">
        <v>0.7</v>
      </c>
      <c r="AD42" s="476">
        <v>0.6</v>
      </c>
      <c r="AE42" s="1309">
        <v>0.7</v>
      </c>
      <c r="AF42" s="1151">
        <v>0.6</v>
      </c>
      <c r="AG42" s="180">
        <v>0.6</v>
      </c>
      <c r="AH42" s="180">
        <v>0.7</v>
      </c>
      <c r="AI42" s="2598">
        <v>0.5</v>
      </c>
      <c r="AJ42" s="2598">
        <v>0.4</v>
      </c>
      <c r="AK42" s="2598">
        <v>0.3</v>
      </c>
      <c r="AL42" s="2791">
        <v>0.4</v>
      </c>
      <c r="AM42" s="2964">
        <v>0.4</v>
      </c>
    </row>
    <row r="43" spans="2:39" ht="18" customHeight="1">
      <c r="B43" s="547" t="s">
        <v>514</v>
      </c>
      <c r="C43" s="707" t="s">
        <v>151</v>
      </c>
      <c r="D43" s="1279">
        <v>1.1000000000000001</v>
      </c>
      <c r="E43" s="1280">
        <v>1.3</v>
      </c>
      <c r="F43" s="1280">
        <v>1.3</v>
      </c>
      <c r="G43" s="1281">
        <v>1.5</v>
      </c>
      <c r="H43" s="1280">
        <v>1.4</v>
      </c>
      <c r="I43" s="1280">
        <v>1.4</v>
      </c>
      <c r="J43" s="1280">
        <v>1.4</v>
      </c>
      <c r="K43" s="1280">
        <v>1.4</v>
      </c>
      <c r="L43" s="1280">
        <v>1.4</v>
      </c>
      <c r="M43" s="1280">
        <v>1.5</v>
      </c>
      <c r="N43" s="1275">
        <v>1.51</v>
      </c>
      <c r="O43" s="1302">
        <v>1.6</v>
      </c>
      <c r="P43" s="87">
        <v>1.6</v>
      </c>
      <c r="Q43" s="87">
        <v>1.7</v>
      </c>
      <c r="R43" s="87">
        <v>1.6</v>
      </c>
      <c r="S43" s="87">
        <v>1.7</v>
      </c>
      <c r="T43" s="129">
        <v>1.6</v>
      </c>
      <c r="U43" s="129">
        <v>1.6</v>
      </c>
      <c r="V43" s="129">
        <v>1.4</v>
      </c>
      <c r="W43" s="196">
        <v>1.5</v>
      </c>
      <c r="X43" s="129" t="s">
        <v>221</v>
      </c>
      <c r="Y43" s="117">
        <v>1.7</v>
      </c>
      <c r="Z43" s="117">
        <v>1.6</v>
      </c>
      <c r="AA43" s="240">
        <v>1.7</v>
      </c>
      <c r="AB43" s="240">
        <v>1.6</v>
      </c>
      <c r="AC43" s="241">
        <v>1.6</v>
      </c>
      <c r="AD43" s="476">
        <v>1.4</v>
      </c>
      <c r="AE43" s="1309">
        <v>1.2</v>
      </c>
      <c r="AF43" s="1151">
        <v>1.1000000000000001</v>
      </c>
      <c r="AG43" s="180">
        <v>1.1000000000000001</v>
      </c>
      <c r="AH43" s="180">
        <v>1.1000000000000001</v>
      </c>
      <c r="AI43" s="2598">
        <v>1</v>
      </c>
      <c r="AJ43" s="2598">
        <v>0.9</v>
      </c>
      <c r="AK43" s="2598">
        <v>1</v>
      </c>
      <c r="AL43" s="2791">
        <v>1.1000000000000001</v>
      </c>
      <c r="AM43" s="2964">
        <v>1.1000000000000001</v>
      </c>
    </row>
    <row r="44" spans="2:39" ht="18" customHeight="1">
      <c r="B44" s="1112" t="s">
        <v>516</v>
      </c>
      <c r="C44" s="707" t="s">
        <v>151</v>
      </c>
      <c r="D44" s="1300">
        <v>6.4</v>
      </c>
      <c r="E44" s="1275">
        <v>6.5</v>
      </c>
      <c r="F44" s="1275">
        <v>7.1</v>
      </c>
      <c r="G44" s="1301">
        <v>7.4</v>
      </c>
      <c r="H44" s="1275">
        <v>7.8</v>
      </c>
      <c r="I44" s="1275">
        <v>8</v>
      </c>
      <c r="J44" s="1275">
        <v>8.5</v>
      </c>
      <c r="K44" s="1275">
        <v>8.4</v>
      </c>
      <c r="L44" s="1275">
        <v>7.5</v>
      </c>
      <c r="M44" s="1275">
        <v>7.2</v>
      </c>
      <c r="N44" s="1275">
        <v>6.7</v>
      </c>
      <c r="O44" s="1302">
        <v>6.6</v>
      </c>
      <c r="P44" s="87">
        <v>6.6</v>
      </c>
      <c r="Q44" s="87">
        <v>6.5</v>
      </c>
      <c r="R44" s="87">
        <v>6.5</v>
      </c>
      <c r="S44" s="87">
        <v>6.6</v>
      </c>
      <c r="T44" s="129">
        <v>6.6</v>
      </c>
      <c r="U44" s="129">
        <v>6.4</v>
      </c>
      <c r="V44" s="129">
        <v>6.7</v>
      </c>
      <c r="W44" s="196">
        <v>6.4</v>
      </c>
      <c r="X44" s="129" t="s">
        <v>222</v>
      </c>
      <c r="Y44" s="240">
        <v>6.5</v>
      </c>
      <c r="Z44" s="117">
        <v>6.4</v>
      </c>
      <c r="AA44" s="240">
        <v>5.9</v>
      </c>
      <c r="AB44" s="240">
        <v>6.4</v>
      </c>
      <c r="AC44" s="241">
        <v>7.4</v>
      </c>
      <c r="AD44" s="476">
        <v>6.6</v>
      </c>
      <c r="AE44" s="1309">
        <v>7.6</v>
      </c>
      <c r="AF44" s="1151">
        <v>9.4</v>
      </c>
      <c r="AG44" s="180">
        <v>10.3</v>
      </c>
      <c r="AH44" s="180">
        <v>11</v>
      </c>
      <c r="AI44" s="2598">
        <v>10.4</v>
      </c>
      <c r="AJ44" s="2598">
        <v>7.1</v>
      </c>
      <c r="AK44" s="2598">
        <v>9.5</v>
      </c>
      <c r="AL44" s="2791">
        <v>9.6</v>
      </c>
      <c r="AM44" s="2964">
        <v>9.6</v>
      </c>
    </row>
    <row r="45" spans="2:39" ht="18" customHeight="1">
      <c r="B45" s="1113" t="s">
        <v>517</v>
      </c>
      <c r="C45" s="707" t="s">
        <v>54</v>
      </c>
      <c r="D45" s="1271">
        <v>10.9</v>
      </c>
      <c r="E45" s="1267">
        <v>10.6</v>
      </c>
      <c r="F45" s="1267">
        <v>9.9</v>
      </c>
      <c r="G45" s="1272">
        <v>9</v>
      </c>
      <c r="H45" s="1267">
        <v>8</v>
      </c>
      <c r="I45" s="1267">
        <v>7.3</v>
      </c>
      <c r="J45" s="1267">
        <v>5.9</v>
      </c>
      <c r="K45" s="1267">
        <v>5.2</v>
      </c>
      <c r="L45" s="1275">
        <v>4.2</v>
      </c>
      <c r="M45" s="1275">
        <v>3.8</v>
      </c>
      <c r="N45" s="1275">
        <v>3.4</v>
      </c>
      <c r="O45" s="1302">
        <v>3.1</v>
      </c>
      <c r="P45" s="87">
        <v>2.8</v>
      </c>
      <c r="Q45" s="87">
        <v>2.7</v>
      </c>
      <c r="R45" s="87">
        <v>2.5</v>
      </c>
      <c r="S45" s="87">
        <v>2.4</v>
      </c>
      <c r="T45" s="129">
        <v>2.2999999999999998</v>
      </c>
      <c r="U45" s="129">
        <v>2.2000000000000002</v>
      </c>
      <c r="V45" s="129">
        <v>2.2999999999999998</v>
      </c>
      <c r="W45" s="196">
        <v>2.2999999999999998</v>
      </c>
      <c r="X45" s="129">
        <v>2.2999999999999998</v>
      </c>
      <c r="Y45" s="184">
        <v>2.1</v>
      </c>
      <c r="Z45" s="184">
        <v>1.8</v>
      </c>
      <c r="AA45" s="255">
        <v>1.8</v>
      </c>
      <c r="AB45" s="255">
        <v>1.7</v>
      </c>
      <c r="AC45" s="256">
        <v>1.6</v>
      </c>
      <c r="AD45" s="474">
        <v>1.5</v>
      </c>
      <c r="AE45" s="769">
        <v>1.5</v>
      </c>
      <c r="AF45" s="256">
        <v>1.6</v>
      </c>
      <c r="AG45" s="493">
        <v>1.5</v>
      </c>
      <c r="AH45" s="493">
        <v>1.4</v>
      </c>
      <c r="AI45" s="2598">
        <v>1.3</v>
      </c>
      <c r="AJ45" s="2598">
        <v>1.3</v>
      </c>
      <c r="AK45" s="2598">
        <v>1.2</v>
      </c>
      <c r="AL45" s="2791">
        <v>1.1000000000000001</v>
      </c>
      <c r="AM45" s="2964">
        <v>0.9</v>
      </c>
    </row>
    <row r="46" spans="2:39" ht="18" customHeight="1">
      <c r="B46" s="1110"/>
      <c r="C46" s="710" t="s">
        <v>161</v>
      </c>
      <c r="D46" s="1271">
        <v>19.100000000000001</v>
      </c>
      <c r="E46" s="1267">
        <v>19.3</v>
      </c>
      <c r="F46" s="1267">
        <v>18.2</v>
      </c>
      <c r="G46" s="1272">
        <v>17.3</v>
      </c>
      <c r="H46" s="1267">
        <v>16.100000000000001</v>
      </c>
      <c r="I46" s="1267">
        <v>15.1</v>
      </c>
      <c r="J46" s="1267">
        <v>13.6</v>
      </c>
      <c r="K46" s="1267">
        <v>12.2</v>
      </c>
      <c r="L46" s="1275">
        <v>10.199999999999999</v>
      </c>
      <c r="M46" s="1275">
        <v>9.5</v>
      </c>
      <c r="N46" s="1275">
        <v>8.9</v>
      </c>
      <c r="O46" s="1302">
        <v>8.1</v>
      </c>
      <c r="P46" s="87">
        <v>7.7</v>
      </c>
      <c r="Q46" s="87">
        <v>7.5</v>
      </c>
      <c r="R46" s="87">
        <v>7</v>
      </c>
      <c r="S46" s="87">
        <v>6.8</v>
      </c>
      <c r="T46" s="129">
        <v>6.42</v>
      </c>
      <c r="U46" s="129">
        <v>5.98</v>
      </c>
      <c r="V46" s="129">
        <v>6</v>
      </c>
      <c r="W46" s="196">
        <v>5.6</v>
      </c>
      <c r="X46" s="129">
        <v>5.6</v>
      </c>
      <c r="Y46" s="185">
        <v>5</v>
      </c>
      <c r="Z46" s="185">
        <v>4.7</v>
      </c>
      <c r="AA46" s="256">
        <v>4.5999999999999996</v>
      </c>
      <c r="AB46" s="256">
        <v>4.5999999999999996</v>
      </c>
      <c r="AC46" s="256">
        <v>4.2</v>
      </c>
      <c r="AD46" s="237">
        <v>4</v>
      </c>
      <c r="AE46" s="861">
        <v>4</v>
      </c>
      <c r="AF46" s="241">
        <v>4</v>
      </c>
      <c r="AG46" s="493">
        <v>3.8</v>
      </c>
      <c r="AH46" s="493">
        <v>3.8</v>
      </c>
      <c r="AI46" s="2598">
        <v>3.6</v>
      </c>
      <c r="AJ46" s="2598">
        <v>3.9</v>
      </c>
      <c r="AK46" s="2598">
        <v>3.8</v>
      </c>
      <c r="AL46" s="2791">
        <v>3.9</v>
      </c>
      <c r="AM46" s="2790">
        <v>3.6</v>
      </c>
    </row>
    <row r="47" spans="2:39" ht="18" customHeight="1">
      <c r="B47" s="1113" t="s">
        <v>162</v>
      </c>
      <c r="C47" s="707" t="s">
        <v>54</v>
      </c>
      <c r="D47" s="1273">
        <v>181.3</v>
      </c>
      <c r="E47" s="1267">
        <v>157.4</v>
      </c>
      <c r="F47" s="1258">
        <v>142</v>
      </c>
      <c r="G47" s="1272">
        <v>120.5</v>
      </c>
      <c r="H47" s="1258">
        <v>102</v>
      </c>
      <c r="I47" s="1267">
        <v>94.9</v>
      </c>
      <c r="J47" s="1258">
        <v>47</v>
      </c>
      <c r="K47" s="1267">
        <v>42.7</v>
      </c>
      <c r="L47" s="1267">
        <v>32.5</v>
      </c>
      <c r="M47" s="1267">
        <v>20.3</v>
      </c>
      <c r="N47" s="1267">
        <v>0.6</v>
      </c>
      <c r="O47" s="1302">
        <v>10.3</v>
      </c>
      <c r="P47" s="87">
        <v>5</v>
      </c>
      <c r="Q47" s="87">
        <v>-5.7</v>
      </c>
      <c r="R47" s="87">
        <v>-14.1</v>
      </c>
      <c r="S47" s="87">
        <v>-7.4</v>
      </c>
      <c r="T47" s="129">
        <v>-3.9</v>
      </c>
      <c r="U47" s="129">
        <v>4.5</v>
      </c>
      <c r="V47" s="129">
        <v>10.7</v>
      </c>
      <c r="W47" s="196">
        <v>35.1</v>
      </c>
      <c r="X47" s="129" t="s">
        <v>251</v>
      </c>
      <c r="Y47" s="117">
        <v>34.799999999999997</v>
      </c>
      <c r="Z47" s="117">
        <v>12.9</v>
      </c>
      <c r="AA47" s="240">
        <v>1.5</v>
      </c>
      <c r="AB47" s="240">
        <v>-17.7</v>
      </c>
      <c r="AC47" s="2195">
        <v>-1.3</v>
      </c>
      <c r="AD47" s="1255">
        <v>-25.6</v>
      </c>
      <c r="AE47" s="1256">
        <v>-5.8</v>
      </c>
      <c r="AF47" s="2195">
        <v>-0.9</v>
      </c>
      <c r="AG47" s="494">
        <v>-26</v>
      </c>
      <c r="AH47" s="494">
        <v>-34.799999999999997</v>
      </c>
      <c r="AI47" s="2598">
        <v>-122</v>
      </c>
      <c r="AJ47" s="2598">
        <v>-188</v>
      </c>
      <c r="AK47" s="2598">
        <v>-143.30000000000001</v>
      </c>
      <c r="AL47" s="2791">
        <v>-136.6</v>
      </c>
      <c r="AM47" s="2790">
        <v>-156.69999999999999</v>
      </c>
    </row>
    <row r="48" spans="2:39" ht="18" customHeight="1">
      <c r="B48" s="1110"/>
      <c r="C48" s="710" t="s">
        <v>157</v>
      </c>
      <c r="D48" s="1291">
        <v>4.8</v>
      </c>
      <c r="E48" s="1292">
        <v>4.0999999999999996</v>
      </c>
      <c r="F48" s="1292">
        <v>3.7</v>
      </c>
      <c r="G48" s="1293">
        <v>3.2</v>
      </c>
      <c r="H48" s="1292">
        <v>2.7</v>
      </c>
      <c r="I48" s="1292">
        <v>2.5</v>
      </c>
      <c r="J48" s="1292">
        <v>1.2</v>
      </c>
      <c r="K48" s="1292">
        <v>1.1000000000000001</v>
      </c>
      <c r="L48" s="1267">
        <v>0.9</v>
      </c>
      <c r="M48" s="1267">
        <v>0.5</v>
      </c>
      <c r="N48" s="1258">
        <v>0</v>
      </c>
      <c r="O48" s="1302">
        <v>0.3</v>
      </c>
      <c r="P48" s="87">
        <v>0.1</v>
      </c>
      <c r="Q48" s="87">
        <v>-0.1</v>
      </c>
      <c r="R48" s="87">
        <v>-0.4</v>
      </c>
      <c r="S48" s="87">
        <v>-0.2</v>
      </c>
      <c r="T48" s="129">
        <v>-0.1</v>
      </c>
      <c r="U48" s="129">
        <v>0.1</v>
      </c>
      <c r="V48" s="129">
        <v>0.3</v>
      </c>
      <c r="W48" s="196">
        <v>0.9</v>
      </c>
      <c r="X48" s="129">
        <v>0.9</v>
      </c>
      <c r="Y48" s="117">
        <v>0.9</v>
      </c>
      <c r="Z48" s="117">
        <v>0.3</v>
      </c>
      <c r="AA48" s="2195">
        <v>0</v>
      </c>
      <c r="AB48" s="2195">
        <v>-0.5</v>
      </c>
      <c r="AC48" s="2195">
        <v>0</v>
      </c>
      <c r="AD48" s="1255">
        <v>-0.7</v>
      </c>
      <c r="AE48" s="1256">
        <v>-0.2</v>
      </c>
      <c r="AF48" s="2195">
        <v>0</v>
      </c>
      <c r="AG48" s="493">
        <v>-0.7</v>
      </c>
      <c r="AH48" s="493">
        <v>-0.9</v>
      </c>
      <c r="AI48" s="2598">
        <v>-3.2</v>
      </c>
      <c r="AJ48" s="2598">
        <v>-4.9000000000000004</v>
      </c>
      <c r="AK48" s="2598">
        <v>-3.8</v>
      </c>
      <c r="AL48" s="2791">
        <v>-3.6</v>
      </c>
      <c r="AM48" s="2790">
        <v>-4.2</v>
      </c>
    </row>
    <row r="49" spans="2:39" ht="18" customHeight="1">
      <c r="B49" s="713" t="s">
        <v>518</v>
      </c>
      <c r="C49" s="707" t="s">
        <v>54</v>
      </c>
      <c r="D49" s="1300">
        <v>596.5</v>
      </c>
      <c r="E49" s="1275">
        <v>529.9</v>
      </c>
      <c r="F49" s="1275">
        <v>505.4</v>
      </c>
      <c r="G49" s="1301">
        <v>494.1</v>
      </c>
      <c r="H49" s="1275">
        <v>456.8</v>
      </c>
      <c r="I49" s="1275">
        <v>437.9</v>
      </c>
      <c r="J49" s="1275">
        <v>419.7</v>
      </c>
      <c r="K49" s="1275">
        <v>427.3</v>
      </c>
      <c r="L49" s="1280">
        <v>417</v>
      </c>
      <c r="M49" s="1275">
        <v>425.8</v>
      </c>
      <c r="N49" s="1275">
        <v>432.4</v>
      </c>
      <c r="O49" s="1302">
        <v>394.1</v>
      </c>
      <c r="P49" s="87">
        <v>369.3</v>
      </c>
      <c r="Q49" s="87">
        <v>403.6</v>
      </c>
      <c r="R49" s="87">
        <v>430.5</v>
      </c>
      <c r="S49" s="87">
        <v>432.6</v>
      </c>
      <c r="T49" s="129">
        <v>422.8</v>
      </c>
      <c r="U49" s="129">
        <v>473.5</v>
      </c>
      <c r="V49" s="129" t="s">
        <v>196</v>
      </c>
      <c r="W49" s="196">
        <v>405.5</v>
      </c>
      <c r="X49" s="129">
        <v>403.8</v>
      </c>
      <c r="Y49" s="117">
        <v>422.6</v>
      </c>
      <c r="Z49" s="117">
        <v>419.9</v>
      </c>
      <c r="AA49" s="240">
        <v>395.3</v>
      </c>
      <c r="AB49" s="240">
        <v>427.3</v>
      </c>
      <c r="AC49" s="240">
        <v>407.6</v>
      </c>
      <c r="AD49" s="1060">
        <v>387.5</v>
      </c>
      <c r="AE49" s="2646">
        <v>378.2</v>
      </c>
      <c r="AF49" s="240">
        <v>400.4</v>
      </c>
      <c r="AG49" s="493">
        <v>449.8</v>
      </c>
      <c r="AH49" s="493">
        <v>468.3</v>
      </c>
      <c r="AI49" s="2008">
        <v>385</v>
      </c>
      <c r="AJ49" s="2008">
        <v>429.7</v>
      </c>
      <c r="AK49" s="2008">
        <v>433.6</v>
      </c>
      <c r="AL49" s="2008">
        <v>431</v>
      </c>
      <c r="AM49" s="1924">
        <v>430.3</v>
      </c>
    </row>
    <row r="50" spans="2:39" ht="18" customHeight="1">
      <c r="B50" s="1113" t="s">
        <v>499</v>
      </c>
      <c r="C50" s="712"/>
      <c r="D50" s="1282"/>
      <c r="E50" s="1283"/>
      <c r="F50" s="1283"/>
      <c r="G50" s="1284"/>
      <c r="H50" s="1283"/>
      <c r="I50" s="1283"/>
      <c r="J50" s="1283"/>
      <c r="K50" s="1283"/>
      <c r="L50" s="1289"/>
      <c r="M50" s="1289"/>
      <c r="N50" s="1289"/>
      <c r="O50" s="1302"/>
      <c r="P50" s="87"/>
      <c r="Q50" s="87"/>
      <c r="R50" s="87"/>
      <c r="S50" s="87"/>
      <c r="T50" s="129"/>
      <c r="U50" s="129"/>
      <c r="V50" s="129"/>
      <c r="W50" s="196"/>
      <c r="X50" s="129"/>
      <c r="Y50" s="184"/>
      <c r="Z50" s="184"/>
      <c r="AA50" s="255"/>
      <c r="AB50" s="255"/>
      <c r="AC50" s="255"/>
      <c r="AD50" s="473"/>
      <c r="AE50" s="768"/>
      <c r="AF50" s="255"/>
      <c r="AG50" s="493"/>
      <c r="AH50" s="493"/>
      <c r="AI50" s="2598"/>
      <c r="AJ50" s="2598"/>
      <c r="AK50" s="2598"/>
      <c r="AL50" s="2791"/>
      <c r="AM50" s="2790"/>
    </row>
    <row r="51" spans="2:39" ht="18" customHeight="1">
      <c r="B51" s="1112" t="s">
        <v>519</v>
      </c>
      <c r="C51" s="707" t="s">
        <v>54</v>
      </c>
      <c r="D51" s="1300">
        <v>2.2000000000000002</v>
      </c>
      <c r="E51" s="1280">
        <v>2.6</v>
      </c>
      <c r="F51" s="1275">
        <v>5</v>
      </c>
      <c r="G51" s="1301">
        <v>6.5</v>
      </c>
      <c r="H51" s="1275">
        <v>5.9</v>
      </c>
      <c r="I51" s="1275">
        <v>6.9</v>
      </c>
      <c r="J51" s="1275">
        <v>8.1</v>
      </c>
      <c r="K51" s="1275">
        <v>8.1999999999999993</v>
      </c>
      <c r="L51" s="1289">
        <v>8.4</v>
      </c>
      <c r="M51" s="1289">
        <v>8.9</v>
      </c>
      <c r="N51" s="1289">
        <v>7.5</v>
      </c>
      <c r="O51" s="1302">
        <v>7.3</v>
      </c>
      <c r="P51" s="87">
        <v>6.6</v>
      </c>
      <c r="Q51" s="87">
        <v>6.6</v>
      </c>
      <c r="R51" s="87">
        <v>7</v>
      </c>
      <c r="S51" s="87">
        <v>9.5</v>
      </c>
      <c r="T51" s="129" t="s">
        <v>257</v>
      </c>
      <c r="U51" s="129" t="s">
        <v>195</v>
      </c>
      <c r="V51" s="87">
        <v>15</v>
      </c>
      <c r="W51" s="196">
        <v>15.3</v>
      </c>
      <c r="X51" s="129">
        <v>17.399999999999999</v>
      </c>
      <c r="Y51" s="117">
        <v>15.2</v>
      </c>
      <c r="Z51" s="117">
        <v>15.5</v>
      </c>
      <c r="AA51" s="2195">
        <v>14.6</v>
      </c>
      <c r="AB51" s="2195">
        <v>12.2</v>
      </c>
      <c r="AC51" s="2195">
        <v>12.3</v>
      </c>
      <c r="AD51" s="488" t="s">
        <v>48</v>
      </c>
      <c r="AE51" s="861">
        <v>13.5</v>
      </c>
      <c r="AF51" s="2195">
        <v>13.3</v>
      </c>
      <c r="AG51" s="493">
        <v>15.5</v>
      </c>
      <c r="AH51" s="493">
        <v>16.899999999999999</v>
      </c>
      <c r="AI51" s="2795">
        <v>13.3</v>
      </c>
      <c r="AJ51" s="2795">
        <v>15.4</v>
      </c>
      <c r="AK51" s="2795">
        <v>15.6</v>
      </c>
      <c r="AL51" s="2795">
        <v>16.7</v>
      </c>
      <c r="AM51" s="2790">
        <v>19.5</v>
      </c>
    </row>
    <row r="52" spans="2:39" ht="18" customHeight="1">
      <c r="B52" s="548" t="s">
        <v>520</v>
      </c>
      <c r="C52" s="707" t="s">
        <v>54</v>
      </c>
      <c r="D52" s="1300">
        <v>26.6</v>
      </c>
      <c r="E52" s="1280">
        <v>18.399999999999999</v>
      </c>
      <c r="F52" s="1275">
        <v>21</v>
      </c>
      <c r="G52" s="1301">
        <v>18.100000000000001</v>
      </c>
      <c r="H52" s="1275">
        <v>21.3</v>
      </c>
      <c r="I52" s="1275">
        <v>25.9</v>
      </c>
      <c r="J52" s="1275">
        <v>26.3</v>
      </c>
      <c r="K52" s="1275">
        <v>21.3</v>
      </c>
      <c r="L52" s="1275">
        <v>20.2</v>
      </c>
      <c r="M52" s="1275">
        <v>22.2</v>
      </c>
      <c r="N52" s="1275">
        <v>21.5</v>
      </c>
      <c r="O52" s="1302">
        <v>27</v>
      </c>
      <c r="P52" s="129" t="s">
        <v>193</v>
      </c>
      <c r="Q52" s="87">
        <v>24.5</v>
      </c>
      <c r="R52" s="87">
        <v>20.8</v>
      </c>
      <c r="S52" s="87">
        <v>18.899999999999999</v>
      </c>
      <c r="T52" s="129">
        <v>22.2</v>
      </c>
      <c r="U52" s="87">
        <v>46.9</v>
      </c>
      <c r="V52" s="129">
        <v>35.5</v>
      </c>
      <c r="W52" s="196">
        <v>30.1</v>
      </c>
      <c r="X52" s="129">
        <v>18.600000000000001</v>
      </c>
      <c r="Y52" s="117">
        <v>17.399999999999999</v>
      </c>
      <c r="Z52" s="117">
        <v>19.899999999999999</v>
      </c>
      <c r="AA52" s="240">
        <v>21.2</v>
      </c>
      <c r="AB52" s="240">
        <v>32.1</v>
      </c>
      <c r="AC52" s="240">
        <v>28.1</v>
      </c>
      <c r="AD52" s="2806" t="s">
        <v>48</v>
      </c>
      <c r="AE52" s="861">
        <v>12</v>
      </c>
      <c r="AF52" s="2195">
        <v>11.9</v>
      </c>
      <c r="AG52" s="493">
        <v>11.8</v>
      </c>
      <c r="AH52" s="493">
        <v>10.7</v>
      </c>
      <c r="AI52" s="2795">
        <v>8.8000000000000007</v>
      </c>
      <c r="AJ52" s="2795">
        <v>12</v>
      </c>
      <c r="AK52" s="2795">
        <v>13.6</v>
      </c>
      <c r="AL52" s="2795">
        <v>9.9</v>
      </c>
      <c r="AM52" s="2790">
        <v>10.199999999999999</v>
      </c>
    </row>
    <row r="53" spans="2:39" ht="18" customHeight="1" thickBot="1">
      <c r="B53" s="974" t="s">
        <v>521</v>
      </c>
      <c r="C53" s="714" t="s">
        <v>54</v>
      </c>
      <c r="D53" s="1303">
        <v>-24.4</v>
      </c>
      <c r="E53" s="1304">
        <v>-15.8</v>
      </c>
      <c r="F53" s="1304">
        <v>-16</v>
      </c>
      <c r="G53" s="1305">
        <v>-11.6</v>
      </c>
      <c r="H53" s="1304">
        <v>-15.4</v>
      </c>
      <c r="I53" s="1304">
        <v>-19</v>
      </c>
      <c r="J53" s="1304">
        <v>-18.2</v>
      </c>
      <c r="K53" s="1304">
        <v>-13.1</v>
      </c>
      <c r="L53" s="1304">
        <v>-11.8</v>
      </c>
      <c r="M53" s="1304">
        <v>-13.3</v>
      </c>
      <c r="N53" s="1304">
        <v>-14</v>
      </c>
      <c r="O53" s="1318">
        <v>-19.7</v>
      </c>
      <c r="P53" s="130" t="s">
        <v>194</v>
      </c>
      <c r="Q53" s="92">
        <v>-17.899999999999999</v>
      </c>
      <c r="R53" s="92">
        <v>-13.8</v>
      </c>
      <c r="S53" s="92">
        <v>-9.4</v>
      </c>
      <c r="T53" s="130" t="s">
        <v>287</v>
      </c>
      <c r="U53" s="130" t="s">
        <v>285</v>
      </c>
      <c r="V53" s="130">
        <v>-20.5</v>
      </c>
      <c r="W53" s="131" t="s">
        <v>286</v>
      </c>
      <c r="X53" s="130">
        <v>-1.2</v>
      </c>
      <c r="Y53" s="2809">
        <v>-2.1</v>
      </c>
      <c r="Z53" s="2809">
        <v>-4.3</v>
      </c>
      <c r="AA53" s="2810">
        <v>-6.6</v>
      </c>
      <c r="AB53" s="2810">
        <v>-19.899999999999999</v>
      </c>
      <c r="AC53" s="2810">
        <v>-15.8</v>
      </c>
      <c r="AD53" s="2807" t="s">
        <v>48</v>
      </c>
      <c r="AE53" s="2808">
        <v>1.5</v>
      </c>
      <c r="AF53" s="2710">
        <v>1.4</v>
      </c>
      <c r="AG53" s="2811">
        <v>3.6</v>
      </c>
      <c r="AH53" s="2811">
        <v>6.2</v>
      </c>
      <c r="AI53" s="1926">
        <v>4.5</v>
      </c>
      <c r="AJ53" s="1926">
        <v>3.4</v>
      </c>
      <c r="AK53" s="1926">
        <v>1.9</v>
      </c>
      <c r="AL53" s="1926">
        <v>6.8</v>
      </c>
      <c r="AM53" s="2306">
        <v>9.3000000000000007</v>
      </c>
    </row>
    <row r="54" spans="2:39" ht="13.2">
      <c r="B54" s="1145"/>
      <c r="C54" s="1146"/>
      <c r="D54" s="1140"/>
      <c r="E54" s="1141"/>
      <c r="F54" s="1140"/>
      <c r="G54" s="1140"/>
      <c r="H54" s="1140"/>
      <c r="I54" s="1141"/>
      <c r="J54" s="1141"/>
      <c r="K54" s="1141"/>
      <c r="L54" s="1141"/>
      <c r="M54" s="1141"/>
      <c r="N54" s="761"/>
      <c r="O54" s="761"/>
      <c r="P54" s="1142"/>
      <c r="Q54" s="1142"/>
      <c r="R54" s="1142"/>
      <c r="S54" s="1143"/>
      <c r="T54" s="1144"/>
      <c r="U54" s="1144"/>
      <c r="V54" s="859"/>
    </row>
    <row r="55" spans="2:39" ht="16.5" customHeight="1">
      <c r="B55" s="3171" t="s">
        <v>400</v>
      </c>
      <c r="C55" s="3171"/>
      <c r="D55" s="3171"/>
      <c r="E55" s="3171"/>
      <c r="F55" s="3171"/>
      <c r="G55" s="263"/>
      <c r="H55" s="263"/>
      <c r="I55" s="263"/>
      <c r="J55" s="263"/>
      <c r="K55" s="5"/>
      <c r="L55" s="5"/>
    </row>
    <row r="56" spans="2:39" ht="15" customHeight="1">
      <c r="B56" s="484" t="s">
        <v>401</v>
      </c>
      <c r="C56" s="482"/>
      <c r="D56" s="482"/>
      <c r="E56" s="482"/>
      <c r="F56" s="482"/>
      <c r="G56" s="263"/>
      <c r="H56" s="263"/>
      <c r="I56" s="263"/>
      <c r="J56" s="263"/>
      <c r="K56" s="5"/>
      <c r="L56" s="5"/>
    </row>
    <row r="57" spans="2:39" ht="15" customHeight="1">
      <c r="B57" s="3350" t="s">
        <v>489</v>
      </c>
      <c r="C57" s="3350"/>
      <c r="D57" s="3350"/>
      <c r="E57" s="3350"/>
      <c r="F57" s="3350"/>
      <c r="G57" s="3350"/>
      <c r="H57" s="3350"/>
      <c r="I57" s="3350"/>
      <c r="J57" s="3350"/>
      <c r="K57" s="3350"/>
      <c r="L57" s="5"/>
    </row>
    <row r="58" spans="2:39" ht="15" customHeight="1">
      <c r="B58" s="1049"/>
      <c r="C58" s="482"/>
      <c r="D58" s="482"/>
      <c r="E58" s="482"/>
      <c r="F58" s="482"/>
      <c r="G58" s="263"/>
      <c r="H58" s="263"/>
      <c r="I58" s="263"/>
      <c r="J58" s="263"/>
      <c r="K58" s="5"/>
      <c r="L58" s="5"/>
      <c r="AB58" s="3142"/>
      <c r="AC58" s="3142"/>
      <c r="AD58" s="3142"/>
      <c r="AE58" s="3142"/>
      <c r="AF58" s="3142"/>
      <c r="AG58" s="3142"/>
      <c r="AH58" s="3142"/>
      <c r="AI58" s="3142"/>
      <c r="AJ58" s="3142"/>
      <c r="AK58" s="3142"/>
    </row>
    <row r="59" spans="2:39" s="481" customFormat="1" ht="12.6" customHeight="1">
      <c r="B59" s="3348"/>
      <c r="C59" s="3349"/>
      <c r="D59" s="3349"/>
      <c r="E59" s="3349"/>
      <c r="F59" s="3349"/>
      <c r="G59" s="3349"/>
      <c r="H59" s="3349"/>
      <c r="I59" s="3349"/>
      <c r="J59" s="3349"/>
      <c r="K59" s="483"/>
    </row>
    <row r="60" spans="2:39" ht="13.2">
      <c r="B60" s="5"/>
      <c r="C60" s="5"/>
      <c r="D60" s="5"/>
      <c r="E60" s="5"/>
      <c r="F60" s="5"/>
      <c r="G60" s="5"/>
      <c r="H60" s="5"/>
      <c r="I60" s="5"/>
      <c r="J60" s="5"/>
      <c r="K60" s="5"/>
      <c r="L60" s="5"/>
    </row>
    <row r="61" spans="2:39" ht="13.2">
      <c r="B61" s="5"/>
      <c r="C61" s="5"/>
      <c r="D61" s="5"/>
      <c r="E61" s="5"/>
      <c r="F61" s="5"/>
      <c r="G61" s="5"/>
      <c r="H61" s="5"/>
      <c r="I61" s="5"/>
      <c r="J61" s="5"/>
      <c r="K61" s="5"/>
      <c r="L61" s="5"/>
    </row>
    <row r="62" spans="2:39" ht="13.2">
      <c r="B62" s="5"/>
      <c r="C62" s="5"/>
      <c r="D62" s="5"/>
      <c r="E62" s="5"/>
      <c r="F62" s="5"/>
      <c r="G62" s="5"/>
      <c r="H62" s="5"/>
      <c r="I62" s="5"/>
      <c r="J62" s="5"/>
      <c r="K62" s="5"/>
      <c r="L62" s="5"/>
    </row>
  </sheetData>
  <mergeCells count="10">
    <mergeCell ref="AL2:AM2"/>
    <mergeCell ref="AB58:AK58"/>
    <mergeCell ref="B59:J59"/>
    <mergeCell ref="B57:K57"/>
    <mergeCell ref="B1:C1"/>
    <mergeCell ref="B55:F55"/>
    <mergeCell ref="B4:C4"/>
    <mergeCell ref="Y2:AK2"/>
    <mergeCell ref="F2:Q2"/>
    <mergeCell ref="S2:T2"/>
  </mergeCells>
  <phoneticPr fontId="5" type="noConversion"/>
  <hyperlinks>
    <hyperlink ref="AL2:AM2" location="'LIST OF TABLES'!A1" display="Return to contents" xr:uid="{00000000-0004-0000-1B00-000000000000}"/>
    <hyperlink ref="S2:T2" location="'LIST OF TABLES'!A1" display="Return to contents" xr:uid="{00000000-0004-0000-1B00-000001000000}"/>
  </hyperlinks>
  <pageMargins left="0.75" right="0.75" top="1" bottom="1" header="0.5" footer="0.5"/>
  <pageSetup paperSize="9" orientation="portrait" verticalDpi="4" r:id="rId1"/>
  <headerFooter alignWithMargins="0"/>
  <ignoredErrors>
    <ignoredError sqref="X42:X48 V49 T51:U51 Y37:Z37 T53:W53 Y34:AC36 X38:X40 P52:P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82"/>
  <sheetViews>
    <sheetView workbookViewId="0">
      <pane xSplit="3" ySplit="4" topLeftCell="Y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45.6640625" style="1" customWidth="1"/>
    <col min="3" max="3" width="11.88671875" style="1" customWidth="1"/>
    <col min="4" max="12" width="9.33203125" style="1" customWidth="1"/>
    <col min="13" max="37" width="9.109375" style="1"/>
    <col min="38" max="38" width="8.88671875" style="1" customWidth="1"/>
    <col min="39" max="16384" width="9.109375" style="1"/>
  </cols>
  <sheetData>
    <row r="1" spans="2:39" ht="15.6">
      <c r="B1" s="3136" t="s">
        <v>248</v>
      </c>
      <c r="C1" s="3137"/>
      <c r="D1" s="11"/>
      <c r="E1" s="11"/>
      <c r="F1" s="11"/>
      <c r="G1" s="11"/>
      <c r="H1" s="11"/>
      <c r="I1" s="11"/>
    </row>
    <row r="2" spans="2:39" ht="13.2">
      <c r="B2" s="168" t="s">
        <v>572</v>
      </c>
      <c r="C2" s="234">
        <v>45965</v>
      </c>
      <c r="F2" s="3135" t="s">
        <v>190</v>
      </c>
      <c r="G2" s="3135"/>
      <c r="P2" s="2760"/>
      <c r="Q2" s="2760"/>
      <c r="T2" s="3135" t="s">
        <v>190</v>
      </c>
      <c r="U2" s="3135"/>
      <c r="AI2" s="3135" t="s">
        <v>190</v>
      </c>
      <c r="AJ2" s="3135"/>
    </row>
    <row r="3" spans="2:39" ht="16.2" thickBot="1">
      <c r="B3" s="3" t="s">
        <v>1</v>
      </c>
    </row>
    <row r="4" spans="2:39" ht="103.95" customHeight="1" thickBot="1">
      <c r="B4" s="3133" t="s">
        <v>808</v>
      </c>
      <c r="C4" s="3134"/>
      <c r="D4" s="1771">
        <v>1989</v>
      </c>
      <c r="E4" s="1771">
        <v>1990</v>
      </c>
      <c r="F4" s="1771">
        <v>1991</v>
      </c>
      <c r="G4" s="1771">
        <v>1992</v>
      </c>
      <c r="H4" s="1771">
        <v>1993</v>
      </c>
      <c r="I4" s="1771">
        <v>1994</v>
      </c>
      <c r="J4" s="1771">
        <v>1995</v>
      </c>
      <c r="K4" s="1771">
        <v>1996</v>
      </c>
      <c r="L4" s="1771">
        <v>1997</v>
      </c>
      <c r="M4" s="1771">
        <v>1998</v>
      </c>
      <c r="N4" s="1771">
        <v>1999</v>
      </c>
      <c r="O4" s="1771">
        <v>2000</v>
      </c>
      <c r="P4" s="660">
        <v>2001</v>
      </c>
      <c r="Q4" s="660">
        <v>2002</v>
      </c>
      <c r="R4" s="660">
        <v>2003</v>
      </c>
      <c r="S4" s="660">
        <v>2004</v>
      </c>
      <c r="T4" s="660">
        <v>2005</v>
      </c>
      <c r="U4" s="587">
        <v>2006</v>
      </c>
      <c r="V4" s="587">
        <v>2007</v>
      </c>
      <c r="W4" s="587">
        <v>2008</v>
      </c>
      <c r="X4" s="660">
        <v>2009</v>
      </c>
      <c r="Y4" s="965">
        <v>2010</v>
      </c>
      <c r="Z4" s="965">
        <v>2011</v>
      </c>
      <c r="AA4" s="965">
        <v>2012</v>
      </c>
      <c r="AB4" s="564">
        <v>2013</v>
      </c>
      <c r="AC4" s="564">
        <v>2014</v>
      </c>
      <c r="AD4" s="565">
        <v>2015</v>
      </c>
      <c r="AE4" s="566">
        <v>2016</v>
      </c>
      <c r="AF4" s="564">
        <v>2017</v>
      </c>
      <c r="AG4" s="564">
        <v>2018</v>
      </c>
      <c r="AH4" s="564">
        <v>2019</v>
      </c>
      <c r="AI4" s="564">
        <v>2020</v>
      </c>
      <c r="AJ4" s="564">
        <v>2021</v>
      </c>
      <c r="AK4" s="564">
        <v>2022</v>
      </c>
      <c r="AL4" s="565">
        <v>2023</v>
      </c>
      <c r="AM4" s="567">
        <v>2024</v>
      </c>
    </row>
    <row r="5" spans="2:39" ht="13.2">
      <c r="B5" s="537" t="s">
        <v>1</v>
      </c>
      <c r="C5" s="538"/>
      <c r="D5" s="1772"/>
      <c r="E5" s="1772"/>
      <c r="F5" s="1773"/>
      <c r="G5" s="1773"/>
      <c r="H5" s="1773"/>
      <c r="I5" s="1773"/>
      <c r="J5" s="1773"/>
      <c r="K5" s="1773"/>
      <c r="L5" s="1773"/>
      <c r="M5" s="1773"/>
      <c r="N5" s="1773"/>
      <c r="O5" s="1773"/>
      <c r="P5" s="143"/>
      <c r="Q5" s="143"/>
      <c r="R5" s="143"/>
      <c r="S5" s="143"/>
      <c r="T5" s="143"/>
      <c r="U5" s="143"/>
      <c r="V5" s="143"/>
      <c r="W5" s="114"/>
      <c r="X5" s="143"/>
      <c r="Y5" s="1774"/>
      <c r="Z5" s="1774"/>
      <c r="AA5" s="1774"/>
      <c r="AB5" s="1758"/>
      <c r="AC5" s="1758"/>
      <c r="AD5" s="1775"/>
      <c r="AE5" s="1757"/>
      <c r="AF5" s="1758"/>
      <c r="AG5" s="1758"/>
      <c r="AH5" s="1758"/>
      <c r="AI5" s="1758"/>
      <c r="AJ5" s="2221"/>
      <c r="AK5" s="2221"/>
      <c r="AL5" s="2779"/>
      <c r="AM5" s="1920"/>
    </row>
    <row r="6" spans="2:39" ht="18" customHeight="1">
      <c r="B6" s="539" t="s">
        <v>2</v>
      </c>
      <c r="C6" s="540" t="s">
        <v>3</v>
      </c>
      <c r="D6" s="2275" t="s">
        <v>48</v>
      </c>
      <c r="E6" s="2276" t="s">
        <v>48</v>
      </c>
      <c r="F6" s="2276" t="s">
        <v>48</v>
      </c>
      <c r="G6" s="2276" t="s">
        <v>48</v>
      </c>
      <c r="H6" s="2276" t="s">
        <v>48</v>
      </c>
      <c r="I6" s="2276" t="s">
        <v>48</v>
      </c>
      <c r="J6" s="2276" t="s">
        <v>48</v>
      </c>
      <c r="K6" s="2276" t="s">
        <v>48</v>
      </c>
      <c r="L6" s="2276" t="s">
        <v>48</v>
      </c>
      <c r="M6" s="2276" t="s">
        <v>48</v>
      </c>
      <c r="N6" s="2276" t="s">
        <v>48</v>
      </c>
      <c r="O6" s="1059">
        <v>94.4</v>
      </c>
      <c r="P6" s="1059">
        <v>105.8</v>
      </c>
      <c r="Q6" s="1059">
        <v>98.1</v>
      </c>
      <c r="R6" s="1059">
        <v>99.2</v>
      </c>
      <c r="S6" s="1059">
        <v>107.5</v>
      </c>
      <c r="T6" s="1059">
        <v>95.7</v>
      </c>
      <c r="U6" s="1059">
        <v>98.8</v>
      </c>
      <c r="V6" s="1059">
        <v>105.9</v>
      </c>
      <c r="W6" s="385">
        <v>103.2</v>
      </c>
      <c r="X6" s="1059">
        <v>102.4</v>
      </c>
      <c r="Y6" s="290">
        <v>97.3</v>
      </c>
      <c r="Z6" s="290">
        <v>102.2</v>
      </c>
      <c r="AA6" s="290">
        <v>99.1</v>
      </c>
      <c r="AB6" s="290">
        <v>103.4</v>
      </c>
      <c r="AC6" s="290">
        <v>105.5</v>
      </c>
      <c r="AD6" s="392">
        <v>96.1</v>
      </c>
      <c r="AE6" s="535">
        <v>107.1</v>
      </c>
      <c r="AF6" s="2043">
        <v>103.1</v>
      </c>
      <c r="AG6" s="2043">
        <v>101.5</v>
      </c>
      <c r="AH6" s="2043">
        <v>96.6</v>
      </c>
      <c r="AI6" s="2043">
        <v>101.7</v>
      </c>
      <c r="AJ6" s="2043">
        <v>95.5</v>
      </c>
      <c r="AK6" s="2043">
        <v>105.7</v>
      </c>
      <c r="AL6" s="2207">
        <v>98.9</v>
      </c>
      <c r="AM6" s="1895">
        <v>100.3</v>
      </c>
    </row>
    <row r="7" spans="2:39" ht="18" customHeight="1">
      <c r="B7" s="541"/>
      <c r="C7" s="860" t="s">
        <v>261</v>
      </c>
      <c r="D7" s="2277" t="s">
        <v>48</v>
      </c>
      <c r="E7" s="2278" t="s">
        <v>48</v>
      </c>
      <c r="F7" s="2278" t="s">
        <v>48</v>
      </c>
      <c r="G7" s="2278" t="s">
        <v>48</v>
      </c>
      <c r="H7" s="2278" t="s">
        <v>48</v>
      </c>
      <c r="I7" s="2278" t="s">
        <v>48</v>
      </c>
      <c r="J7" s="2278" t="s">
        <v>48</v>
      </c>
      <c r="K7" s="2278" t="s">
        <v>48</v>
      </c>
      <c r="L7" s="2278" t="s">
        <v>48</v>
      </c>
      <c r="M7" s="2278" t="s">
        <v>48</v>
      </c>
      <c r="N7" s="2278" t="s">
        <v>48</v>
      </c>
      <c r="O7" s="173">
        <v>100</v>
      </c>
      <c r="P7" s="173">
        <v>105.8</v>
      </c>
      <c r="Q7" s="173">
        <v>103.8</v>
      </c>
      <c r="R7" s="173">
        <v>103</v>
      </c>
      <c r="S7" s="173">
        <v>110.7</v>
      </c>
      <c r="T7" s="173">
        <v>105.9</v>
      </c>
      <c r="U7" s="173">
        <v>104.6</v>
      </c>
      <c r="V7" s="173">
        <v>110.8</v>
      </c>
      <c r="W7" s="2271">
        <v>114.3</v>
      </c>
      <c r="X7" s="173">
        <v>117</v>
      </c>
      <c r="Y7" s="242">
        <v>113.8</v>
      </c>
      <c r="Z7" s="242">
        <v>116.3</v>
      </c>
      <c r="AA7" s="242">
        <v>115.3</v>
      </c>
      <c r="AB7" s="242">
        <v>119.2</v>
      </c>
      <c r="AC7" s="242">
        <v>125.8</v>
      </c>
      <c r="AD7" s="173">
        <v>120.9</v>
      </c>
      <c r="AE7" s="360">
        <v>129.5</v>
      </c>
      <c r="AF7" s="991">
        <v>133.5</v>
      </c>
      <c r="AG7" s="991">
        <v>135.5</v>
      </c>
      <c r="AH7" s="991">
        <v>130.9</v>
      </c>
      <c r="AI7" s="991">
        <v>133.1</v>
      </c>
      <c r="AJ7" s="991">
        <v>127.1</v>
      </c>
      <c r="AK7" s="991">
        <v>134.30000000000001</v>
      </c>
      <c r="AL7" s="126">
        <v>132.80000000000001</v>
      </c>
      <c r="AM7" s="3034">
        <v>133.19999999999999</v>
      </c>
    </row>
    <row r="8" spans="2:39" ht="18" customHeight="1">
      <c r="B8" s="541"/>
      <c r="C8" s="860" t="s">
        <v>259</v>
      </c>
      <c r="D8" s="2277" t="s">
        <v>48</v>
      </c>
      <c r="E8" s="2278" t="s">
        <v>48</v>
      </c>
      <c r="F8" s="2278" t="s">
        <v>48</v>
      </c>
      <c r="G8" s="2278" t="s">
        <v>48</v>
      </c>
      <c r="H8" s="2278" t="s">
        <v>48</v>
      </c>
      <c r="I8" s="2278" t="s">
        <v>48</v>
      </c>
      <c r="J8" s="2278" t="s">
        <v>48</v>
      </c>
      <c r="K8" s="2278" t="s">
        <v>48</v>
      </c>
      <c r="L8" s="2278" t="s">
        <v>48</v>
      </c>
      <c r="M8" s="2278" t="s">
        <v>48</v>
      </c>
      <c r="N8" s="2278" t="s">
        <v>48</v>
      </c>
      <c r="O8" s="1129" t="s">
        <v>48</v>
      </c>
      <c r="P8" s="1129" t="s">
        <v>48</v>
      </c>
      <c r="Q8" s="1129" t="s">
        <v>48</v>
      </c>
      <c r="R8" s="1129" t="s">
        <v>48</v>
      </c>
      <c r="S8" s="1129" t="s">
        <v>48</v>
      </c>
      <c r="T8" s="173">
        <v>100</v>
      </c>
      <c r="U8" s="173">
        <v>98.8</v>
      </c>
      <c r="V8" s="173">
        <v>104.6</v>
      </c>
      <c r="W8" s="2271">
        <v>107.9</v>
      </c>
      <c r="X8" s="173">
        <v>110.5</v>
      </c>
      <c r="Y8" s="242">
        <v>107.5</v>
      </c>
      <c r="Z8" s="242">
        <v>109.9</v>
      </c>
      <c r="AA8" s="242">
        <v>108.9</v>
      </c>
      <c r="AB8" s="242">
        <v>112.6</v>
      </c>
      <c r="AC8" s="242">
        <v>118.8</v>
      </c>
      <c r="AD8" s="173">
        <v>114.2</v>
      </c>
      <c r="AE8" s="360">
        <v>122.3</v>
      </c>
      <c r="AF8" s="991">
        <v>126.1</v>
      </c>
      <c r="AG8" s="991">
        <v>128</v>
      </c>
      <c r="AH8" s="991">
        <v>123.6</v>
      </c>
      <c r="AI8" s="991">
        <v>125.7</v>
      </c>
      <c r="AJ8" s="991">
        <v>120</v>
      </c>
      <c r="AK8" s="991">
        <v>126.8</v>
      </c>
      <c r="AL8" s="126">
        <v>125.4</v>
      </c>
      <c r="AM8" s="3034">
        <v>125.8</v>
      </c>
    </row>
    <row r="9" spans="2:39" ht="18" customHeight="1">
      <c r="B9" s="541"/>
      <c r="C9" s="543" t="s">
        <v>260</v>
      </c>
      <c r="D9" s="2277" t="s">
        <v>48</v>
      </c>
      <c r="E9" s="2278" t="s">
        <v>48</v>
      </c>
      <c r="F9" s="2278" t="s">
        <v>48</v>
      </c>
      <c r="G9" s="2278" t="s">
        <v>48</v>
      </c>
      <c r="H9" s="2278" t="s">
        <v>48</v>
      </c>
      <c r="I9" s="2278" t="s">
        <v>48</v>
      </c>
      <c r="J9" s="2278" t="s">
        <v>48</v>
      </c>
      <c r="K9" s="2278" t="s">
        <v>48</v>
      </c>
      <c r="L9" s="2278" t="s">
        <v>48</v>
      </c>
      <c r="M9" s="2278" t="s">
        <v>48</v>
      </c>
      <c r="N9" s="2278" t="s">
        <v>48</v>
      </c>
      <c r="O9" s="1129" t="s">
        <v>48</v>
      </c>
      <c r="P9" s="1129" t="s">
        <v>48</v>
      </c>
      <c r="Q9" s="1129" t="s">
        <v>48</v>
      </c>
      <c r="R9" s="1129" t="s">
        <v>48</v>
      </c>
      <c r="S9" s="1129" t="s">
        <v>48</v>
      </c>
      <c r="T9" s="1129" t="s">
        <v>48</v>
      </c>
      <c r="U9" s="1129" t="s">
        <v>48</v>
      </c>
      <c r="V9" s="1129" t="s">
        <v>48</v>
      </c>
      <c r="W9" s="1129" t="s">
        <v>48</v>
      </c>
      <c r="X9" s="1129" t="s">
        <v>48</v>
      </c>
      <c r="Y9" s="173">
        <v>100</v>
      </c>
      <c r="Z9" s="290">
        <v>102.2</v>
      </c>
      <c r="AA9" s="242">
        <v>101.3</v>
      </c>
      <c r="AB9" s="242">
        <v>104.7</v>
      </c>
      <c r="AC9" s="242">
        <v>110.5</v>
      </c>
      <c r="AD9" s="173">
        <v>106.2</v>
      </c>
      <c r="AE9" s="360">
        <v>113.7</v>
      </c>
      <c r="AF9" s="991">
        <v>117.2</v>
      </c>
      <c r="AG9" s="991">
        <v>119</v>
      </c>
      <c r="AH9" s="991">
        <v>115</v>
      </c>
      <c r="AI9" s="991">
        <v>117</v>
      </c>
      <c r="AJ9" s="991">
        <v>111.7</v>
      </c>
      <c r="AK9" s="991">
        <v>118.1</v>
      </c>
      <c r="AL9" s="126">
        <v>116.8</v>
      </c>
      <c r="AM9" s="3034">
        <v>117.2</v>
      </c>
    </row>
    <row r="10" spans="2:39" ht="18" customHeight="1">
      <c r="B10" s="541"/>
      <c r="C10" s="543" t="s">
        <v>454</v>
      </c>
      <c r="D10" s="2277" t="s">
        <v>48</v>
      </c>
      <c r="E10" s="2278" t="s">
        <v>48</v>
      </c>
      <c r="F10" s="2278" t="s">
        <v>48</v>
      </c>
      <c r="G10" s="2278" t="s">
        <v>48</v>
      </c>
      <c r="H10" s="2278" t="s">
        <v>48</v>
      </c>
      <c r="I10" s="2278" t="s">
        <v>48</v>
      </c>
      <c r="J10" s="2278" t="s">
        <v>48</v>
      </c>
      <c r="K10" s="2278" t="s">
        <v>48</v>
      </c>
      <c r="L10" s="2278" t="s">
        <v>48</v>
      </c>
      <c r="M10" s="2278" t="s">
        <v>48</v>
      </c>
      <c r="N10" s="2278" t="s">
        <v>48</v>
      </c>
      <c r="O10" s="1129"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173">
        <v>100</v>
      </c>
      <c r="AE10" s="535">
        <v>107.1</v>
      </c>
      <c r="AF10" s="2043">
        <v>110.4</v>
      </c>
      <c r="AG10" s="2043">
        <v>112.1</v>
      </c>
      <c r="AH10" s="2043">
        <v>108.3</v>
      </c>
      <c r="AI10" s="2043">
        <v>110.1</v>
      </c>
      <c r="AJ10" s="2043">
        <v>105.1</v>
      </c>
      <c r="AK10" s="2043">
        <v>111.1</v>
      </c>
      <c r="AL10" s="2207">
        <v>109.9</v>
      </c>
      <c r="AM10" s="1895">
        <v>110.2</v>
      </c>
    </row>
    <row r="11" spans="2:39" ht="18" customHeight="1">
      <c r="B11" s="541"/>
      <c r="C11" s="543" t="s">
        <v>798</v>
      </c>
      <c r="D11" s="2277" t="s">
        <v>48</v>
      </c>
      <c r="E11" s="2278" t="s">
        <v>48</v>
      </c>
      <c r="F11" s="2278" t="s">
        <v>48</v>
      </c>
      <c r="G11" s="2278" t="s">
        <v>48</v>
      </c>
      <c r="H11" s="2278" t="s">
        <v>48</v>
      </c>
      <c r="I11" s="2278" t="s">
        <v>48</v>
      </c>
      <c r="J11" s="2278" t="s">
        <v>48</v>
      </c>
      <c r="K11" s="2278" t="s">
        <v>48</v>
      </c>
      <c r="L11" s="2278" t="s">
        <v>48</v>
      </c>
      <c r="M11" s="2278" t="s">
        <v>48</v>
      </c>
      <c r="N11" s="2278" t="s">
        <v>48</v>
      </c>
      <c r="O11" s="1129"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2715" t="s">
        <v>48</v>
      </c>
      <c r="AG11" s="2715" t="s">
        <v>48</v>
      </c>
      <c r="AH11" s="2715" t="s">
        <v>48</v>
      </c>
      <c r="AI11" s="2715" t="s">
        <v>48</v>
      </c>
      <c r="AJ11" s="2043">
        <v>100</v>
      </c>
      <c r="AK11" s="2043">
        <v>105.7</v>
      </c>
      <c r="AL11" s="2207">
        <v>104.5</v>
      </c>
      <c r="AM11" s="1895">
        <v>104.8</v>
      </c>
    </row>
    <row r="12" spans="2:39" ht="18" customHeight="1">
      <c r="B12" s="544" t="s">
        <v>7</v>
      </c>
      <c r="C12" s="860" t="s">
        <v>3</v>
      </c>
      <c r="D12" s="2277" t="s">
        <v>48</v>
      </c>
      <c r="E12" s="2278" t="s">
        <v>48</v>
      </c>
      <c r="F12" s="2278" t="s">
        <v>48</v>
      </c>
      <c r="G12" s="2278" t="s">
        <v>48</v>
      </c>
      <c r="H12" s="2278" t="s">
        <v>48</v>
      </c>
      <c r="I12" s="2278" t="s">
        <v>48</v>
      </c>
      <c r="J12" s="2278" t="s">
        <v>48</v>
      </c>
      <c r="K12" s="2278" t="s">
        <v>48</v>
      </c>
      <c r="L12" s="2278" t="s">
        <v>48</v>
      </c>
      <c r="M12" s="2278" t="s">
        <v>48</v>
      </c>
      <c r="N12" s="2278" t="s">
        <v>48</v>
      </c>
      <c r="O12" s="173">
        <v>94.2</v>
      </c>
      <c r="P12" s="173">
        <v>108.6</v>
      </c>
      <c r="Q12" s="173">
        <v>93.3</v>
      </c>
      <c r="R12" s="173">
        <v>94.3</v>
      </c>
      <c r="S12" s="173">
        <v>116.7</v>
      </c>
      <c r="T12" s="173">
        <v>88.1</v>
      </c>
      <c r="U12" s="173">
        <v>94.8</v>
      </c>
      <c r="V12" s="173">
        <v>108.9</v>
      </c>
      <c r="W12" s="2271">
        <v>108.3</v>
      </c>
      <c r="X12" s="173">
        <v>103</v>
      </c>
      <c r="Y12" s="242">
        <v>90.6</v>
      </c>
      <c r="Z12" s="242">
        <v>105.9</v>
      </c>
      <c r="AA12" s="242">
        <v>99.4</v>
      </c>
      <c r="AB12" s="279">
        <v>104.5</v>
      </c>
      <c r="AC12" s="279">
        <v>104</v>
      </c>
      <c r="AD12" s="502">
        <v>89.1</v>
      </c>
      <c r="AE12" s="528">
        <v>110.3</v>
      </c>
      <c r="AF12" s="2716">
        <v>100.6</v>
      </c>
      <c r="AG12" s="2716">
        <v>100.3</v>
      </c>
      <c r="AH12" s="2716">
        <v>93.2</v>
      </c>
      <c r="AI12" s="2716">
        <v>101.2</v>
      </c>
      <c r="AJ12" s="2716">
        <v>99.2</v>
      </c>
      <c r="AK12" s="2716">
        <v>110</v>
      </c>
      <c r="AL12" s="2879">
        <v>99.3</v>
      </c>
      <c r="AM12" s="3047">
        <v>95.5</v>
      </c>
    </row>
    <row r="13" spans="2:39" ht="18" customHeight="1">
      <c r="B13" s="544"/>
      <c r="C13" s="860" t="s">
        <v>261</v>
      </c>
      <c r="D13" s="2277" t="s">
        <v>48</v>
      </c>
      <c r="E13" s="2278" t="s">
        <v>48</v>
      </c>
      <c r="F13" s="2278" t="s">
        <v>48</v>
      </c>
      <c r="G13" s="2278" t="s">
        <v>48</v>
      </c>
      <c r="H13" s="2278" t="s">
        <v>48</v>
      </c>
      <c r="I13" s="2278" t="s">
        <v>48</v>
      </c>
      <c r="J13" s="2278" t="s">
        <v>48</v>
      </c>
      <c r="K13" s="2278" t="s">
        <v>48</v>
      </c>
      <c r="L13" s="2278" t="s">
        <v>48</v>
      </c>
      <c r="M13" s="2278" t="s">
        <v>48</v>
      </c>
      <c r="N13" s="2278" t="s">
        <v>48</v>
      </c>
      <c r="O13" s="173">
        <v>100</v>
      </c>
      <c r="P13" s="173">
        <v>108.6</v>
      </c>
      <c r="Q13" s="173">
        <v>101.3</v>
      </c>
      <c r="R13" s="173">
        <v>95.5</v>
      </c>
      <c r="S13" s="173">
        <v>111.4</v>
      </c>
      <c r="T13" s="173">
        <v>98.1</v>
      </c>
      <c r="U13" s="173">
        <v>93</v>
      </c>
      <c r="V13" s="173">
        <v>101.3</v>
      </c>
      <c r="W13" s="2271">
        <v>109.7</v>
      </c>
      <c r="X13" s="173">
        <v>113</v>
      </c>
      <c r="Y13" s="242">
        <v>102.4</v>
      </c>
      <c r="Z13" s="242">
        <v>108.4</v>
      </c>
      <c r="AA13" s="242">
        <v>107.7</v>
      </c>
      <c r="AB13" s="242">
        <v>112.5</v>
      </c>
      <c r="AC13" s="242">
        <v>117</v>
      </c>
      <c r="AD13" s="173">
        <v>104.2</v>
      </c>
      <c r="AE13" s="360">
        <v>114.9</v>
      </c>
      <c r="AF13" s="991">
        <v>115.6</v>
      </c>
      <c r="AG13" s="991">
        <v>115.9</v>
      </c>
      <c r="AH13" s="991">
        <v>108</v>
      </c>
      <c r="AI13" s="991">
        <v>109.3</v>
      </c>
      <c r="AJ13" s="991">
        <v>108.4</v>
      </c>
      <c r="AK13" s="991">
        <v>119.2</v>
      </c>
      <c r="AL13" s="126">
        <v>118.4</v>
      </c>
      <c r="AM13" s="3034">
        <v>113.1</v>
      </c>
    </row>
    <row r="14" spans="2:39" ht="18" customHeight="1">
      <c r="B14" s="544"/>
      <c r="C14" s="860" t="s">
        <v>259</v>
      </c>
      <c r="D14" s="2277" t="s">
        <v>48</v>
      </c>
      <c r="E14" s="2278" t="s">
        <v>48</v>
      </c>
      <c r="F14" s="2278" t="s">
        <v>48</v>
      </c>
      <c r="G14" s="2278" t="s">
        <v>48</v>
      </c>
      <c r="H14" s="2278" t="s">
        <v>48</v>
      </c>
      <c r="I14" s="2278" t="s">
        <v>48</v>
      </c>
      <c r="J14" s="2278" t="s">
        <v>48</v>
      </c>
      <c r="K14" s="2278" t="s">
        <v>48</v>
      </c>
      <c r="L14" s="2278" t="s">
        <v>48</v>
      </c>
      <c r="M14" s="2278" t="s">
        <v>48</v>
      </c>
      <c r="N14" s="2278" t="s">
        <v>48</v>
      </c>
      <c r="O14" s="1129" t="s">
        <v>48</v>
      </c>
      <c r="P14" s="1129" t="s">
        <v>48</v>
      </c>
      <c r="Q14" s="1129" t="s">
        <v>48</v>
      </c>
      <c r="R14" s="1129" t="s">
        <v>48</v>
      </c>
      <c r="S14" s="1129" t="s">
        <v>48</v>
      </c>
      <c r="T14" s="173">
        <v>100</v>
      </c>
      <c r="U14" s="173">
        <v>94.8</v>
      </c>
      <c r="V14" s="173">
        <v>103.2</v>
      </c>
      <c r="W14" s="2271">
        <v>111.8</v>
      </c>
      <c r="X14" s="2279">
        <v>115.2</v>
      </c>
      <c r="Y14" s="242">
        <v>104.4</v>
      </c>
      <c r="Z14" s="242">
        <v>110.6</v>
      </c>
      <c r="AA14" s="242">
        <v>109.9</v>
      </c>
      <c r="AB14" s="242">
        <v>114.8</v>
      </c>
      <c r="AC14" s="242">
        <v>119.4</v>
      </c>
      <c r="AD14" s="173">
        <v>106.4</v>
      </c>
      <c r="AE14" s="360">
        <v>117.4</v>
      </c>
      <c r="AF14" s="991">
        <v>118.1</v>
      </c>
      <c r="AG14" s="991">
        <v>118.5</v>
      </c>
      <c r="AH14" s="991">
        <v>110.4</v>
      </c>
      <c r="AI14" s="991">
        <v>111.7</v>
      </c>
      <c r="AJ14" s="991">
        <v>110.8</v>
      </c>
      <c r="AK14" s="991">
        <v>121.9</v>
      </c>
      <c r="AL14" s="126">
        <v>121</v>
      </c>
      <c r="AM14" s="3034">
        <v>115.6</v>
      </c>
    </row>
    <row r="15" spans="2:39" ht="18" customHeight="1">
      <c r="B15" s="544"/>
      <c r="C15" s="543" t="s">
        <v>260</v>
      </c>
      <c r="D15" s="2277" t="s">
        <v>48</v>
      </c>
      <c r="E15" s="2278" t="s">
        <v>48</v>
      </c>
      <c r="F15" s="2278" t="s">
        <v>48</v>
      </c>
      <c r="G15" s="2278" t="s">
        <v>48</v>
      </c>
      <c r="H15" s="2278" t="s">
        <v>48</v>
      </c>
      <c r="I15" s="2278" t="s">
        <v>48</v>
      </c>
      <c r="J15" s="2278" t="s">
        <v>48</v>
      </c>
      <c r="K15" s="2278" t="s">
        <v>48</v>
      </c>
      <c r="L15" s="2278" t="s">
        <v>48</v>
      </c>
      <c r="M15" s="2278" t="s">
        <v>48</v>
      </c>
      <c r="N15" s="2278" t="s">
        <v>48</v>
      </c>
      <c r="O15" s="1129" t="s">
        <v>48</v>
      </c>
      <c r="P15" s="1129" t="s">
        <v>48</v>
      </c>
      <c r="Q15" s="1129" t="s">
        <v>48</v>
      </c>
      <c r="R15" s="1129" t="s">
        <v>48</v>
      </c>
      <c r="S15" s="1129" t="s">
        <v>48</v>
      </c>
      <c r="T15" s="1129" t="s">
        <v>48</v>
      </c>
      <c r="U15" s="1129" t="s">
        <v>48</v>
      </c>
      <c r="V15" s="1129" t="s">
        <v>48</v>
      </c>
      <c r="W15" s="1129" t="s">
        <v>48</v>
      </c>
      <c r="X15" s="1129" t="s">
        <v>48</v>
      </c>
      <c r="Y15" s="173">
        <v>100</v>
      </c>
      <c r="Z15" s="242">
        <v>105.9</v>
      </c>
      <c r="AA15" s="242">
        <v>105.3</v>
      </c>
      <c r="AB15" s="242">
        <v>110</v>
      </c>
      <c r="AC15" s="242">
        <v>114.4</v>
      </c>
      <c r="AD15" s="173">
        <v>101.9</v>
      </c>
      <c r="AE15" s="360">
        <v>112.4</v>
      </c>
      <c r="AF15" s="991">
        <v>113.1</v>
      </c>
      <c r="AG15" s="991">
        <v>113.4</v>
      </c>
      <c r="AH15" s="991">
        <v>105.7</v>
      </c>
      <c r="AI15" s="991">
        <v>107</v>
      </c>
      <c r="AJ15" s="991">
        <v>106.1</v>
      </c>
      <c r="AK15" s="991">
        <v>116.7</v>
      </c>
      <c r="AL15" s="126">
        <v>115.9</v>
      </c>
      <c r="AM15" s="3034">
        <v>110.7</v>
      </c>
    </row>
    <row r="16" spans="2:39" ht="18" customHeight="1">
      <c r="B16" s="544"/>
      <c r="C16" s="543" t="s">
        <v>454</v>
      </c>
      <c r="D16" s="2277" t="s">
        <v>48</v>
      </c>
      <c r="E16" s="2278" t="s">
        <v>48</v>
      </c>
      <c r="F16" s="2278" t="s">
        <v>48</v>
      </c>
      <c r="G16" s="2278" t="s">
        <v>48</v>
      </c>
      <c r="H16" s="2278" t="s">
        <v>48</v>
      </c>
      <c r="I16" s="2278" t="s">
        <v>48</v>
      </c>
      <c r="J16" s="2278" t="s">
        <v>48</v>
      </c>
      <c r="K16" s="2278" t="s">
        <v>48</v>
      </c>
      <c r="L16" s="2278" t="s">
        <v>48</v>
      </c>
      <c r="M16" s="2278" t="s">
        <v>48</v>
      </c>
      <c r="N16" s="2278" t="s">
        <v>48</v>
      </c>
      <c r="O16" s="1129"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73">
        <v>100</v>
      </c>
      <c r="AE16" s="528">
        <v>110.3</v>
      </c>
      <c r="AF16" s="2716">
        <v>111</v>
      </c>
      <c r="AG16" s="2716">
        <v>111.3</v>
      </c>
      <c r="AH16" s="2716">
        <v>103.7</v>
      </c>
      <c r="AI16" s="2716">
        <v>104.9</v>
      </c>
      <c r="AJ16" s="2716">
        <v>104.1</v>
      </c>
      <c r="AK16" s="2716">
        <v>114.5</v>
      </c>
      <c r="AL16" s="2879">
        <v>113.7</v>
      </c>
      <c r="AM16" s="3047">
        <v>108.6</v>
      </c>
    </row>
    <row r="17" spans="2:39" ht="18" customHeight="1">
      <c r="B17" s="544"/>
      <c r="C17" s="543" t="s">
        <v>798</v>
      </c>
      <c r="D17" s="2277" t="s">
        <v>48</v>
      </c>
      <c r="E17" s="2278" t="s">
        <v>48</v>
      </c>
      <c r="F17" s="2278" t="s">
        <v>48</v>
      </c>
      <c r="G17" s="2278" t="s">
        <v>48</v>
      </c>
      <c r="H17" s="2278" t="s">
        <v>48</v>
      </c>
      <c r="I17" s="2278" t="s">
        <v>48</v>
      </c>
      <c r="J17" s="2278" t="s">
        <v>48</v>
      </c>
      <c r="K17" s="2278" t="s">
        <v>48</v>
      </c>
      <c r="L17" s="2278" t="s">
        <v>48</v>
      </c>
      <c r="M17" s="2278" t="s">
        <v>48</v>
      </c>
      <c r="N17" s="2278" t="s">
        <v>48</v>
      </c>
      <c r="O17" s="1129" t="s">
        <v>48</v>
      </c>
      <c r="P17" s="1129" t="s">
        <v>48</v>
      </c>
      <c r="Q17" s="1129" t="s">
        <v>48</v>
      </c>
      <c r="R17" s="1129" t="s">
        <v>48</v>
      </c>
      <c r="S17" s="1129" t="s">
        <v>48</v>
      </c>
      <c r="T17" s="1129" t="s">
        <v>48</v>
      </c>
      <c r="U17" s="1129" t="s">
        <v>48</v>
      </c>
      <c r="V17" s="1129" t="s">
        <v>48</v>
      </c>
      <c r="W17" s="1129" t="s">
        <v>48</v>
      </c>
      <c r="X17" s="1129" t="s">
        <v>48</v>
      </c>
      <c r="Y17" s="1129" t="s">
        <v>48</v>
      </c>
      <c r="Z17" s="1129" t="s">
        <v>48</v>
      </c>
      <c r="AA17" s="1129" t="s">
        <v>48</v>
      </c>
      <c r="AB17" s="1129" t="s">
        <v>48</v>
      </c>
      <c r="AC17" s="1129" t="s">
        <v>48</v>
      </c>
      <c r="AD17" s="1129" t="s">
        <v>48</v>
      </c>
      <c r="AE17" s="1129" t="s">
        <v>48</v>
      </c>
      <c r="AF17" s="2715" t="s">
        <v>48</v>
      </c>
      <c r="AG17" s="2715" t="s">
        <v>48</v>
      </c>
      <c r="AH17" s="2715" t="s">
        <v>48</v>
      </c>
      <c r="AI17" s="2715" t="s">
        <v>48</v>
      </c>
      <c r="AJ17" s="2716">
        <v>100</v>
      </c>
      <c r="AK17" s="2716">
        <v>110</v>
      </c>
      <c r="AL17" s="2207">
        <v>109.2</v>
      </c>
      <c r="AM17" s="1895">
        <v>104.3</v>
      </c>
    </row>
    <row r="18" spans="2:39" ht="18" customHeight="1">
      <c r="B18" s="544" t="s">
        <v>8</v>
      </c>
      <c r="C18" s="860" t="s">
        <v>3</v>
      </c>
      <c r="D18" s="2277" t="s">
        <v>48</v>
      </c>
      <c r="E18" s="2278" t="s">
        <v>48</v>
      </c>
      <c r="F18" s="2278" t="s">
        <v>48</v>
      </c>
      <c r="G18" s="2278" t="s">
        <v>48</v>
      </c>
      <c r="H18" s="2278" t="s">
        <v>48</v>
      </c>
      <c r="I18" s="2278" t="s">
        <v>48</v>
      </c>
      <c r="J18" s="2278" t="s">
        <v>48</v>
      </c>
      <c r="K18" s="2278" t="s">
        <v>48</v>
      </c>
      <c r="L18" s="2278" t="s">
        <v>48</v>
      </c>
      <c r="M18" s="2278" t="s">
        <v>48</v>
      </c>
      <c r="N18" s="2278" t="s">
        <v>48</v>
      </c>
      <c r="O18" s="173">
        <v>94.7</v>
      </c>
      <c r="P18" s="173">
        <v>102.5</v>
      </c>
      <c r="Q18" s="173">
        <v>103.4</v>
      </c>
      <c r="R18" s="173">
        <v>104.8</v>
      </c>
      <c r="S18" s="173">
        <v>97.3</v>
      </c>
      <c r="T18" s="173">
        <v>105.2</v>
      </c>
      <c r="U18" s="173">
        <v>102.6</v>
      </c>
      <c r="V18" s="173">
        <v>102.9</v>
      </c>
      <c r="W18" s="2271">
        <v>97.1</v>
      </c>
      <c r="X18" s="173">
        <v>101.7</v>
      </c>
      <c r="Y18" s="242">
        <v>105</v>
      </c>
      <c r="Z18" s="242">
        <v>97.9</v>
      </c>
      <c r="AA18" s="242">
        <v>98.6</v>
      </c>
      <c r="AB18" s="279">
        <v>102.1</v>
      </c>
      <c r="AC18" s="279">
        <v>107.2</v>
      </c>
      <c r="AD18" s="502">
        <v>103.4</v>
      </c>
      <c r="AE18" s="528">
        <v>103.8</v>
      </c>
      <c r="AF18" s="2716">
        <v>105.7</v>
      </c>
      <c r="AG18" s="2716">
        <v>102.6</v>
      </c>
      <c r="AH18" s="2716">
        <v>99.8</v>
      </c>
      <c r="AI18" s="2716">
        <v>102.3</v>
      </c>
      <c r="AJ18" s="2716">
        <v>91.7</v>
      </c>
      <c r="AK18" s="2716">
        <v>100.9</v>
      </c>
      <c r="AL18" s="2879">
        <v>98.6</v>
      </c>
      <c r="AM18" s="3047">
        <v>105.1</v>
      </c>
    </row>
    <row r="19" spans="2:39" ht="18" customHeight="1">
      <c r="B19" s="544"/>
      <c r="C19" s="860" t="s">
        <v>261</v>
      </c>
      <c r="D19" s="2277" t="s">
        <v>48</v>
      </c>
      <c r="E19" s="2278" t="s">
        <v>48</v>
      </c>
      <c r="F19" s="2278" t="s">
        <v>48</v>
      </c>
      <c r="G19" s="2278" t="s">
        <v>48</v>
      </c>
      <c r="H19" s="2278" t="s">
        <v>48</v>
      </c>
      <c r="I19" s="2278" t="s">
        <v>48</v>
      </c>
      <c r="J19" s="2278" t="s">
        <v>48</v>
      </c>
      <c r="K19" s="2278" t="s">
        <v>48</v>
      </c>
      <c r="L19" s="2278" t="s">
        <v>48</v>
      </c>
      <c r="M19" s="2278" t="s">
        <v>48</v>
      </c>
      <c r="N19" s="2278" t="s">
        <v>48</v>
      </c>
      <c r="O19" s="173">
        <v>100</v>
      </c>
      <c r="P19" s="173">
        <v>102.5</v>
      </c>
      <c r="Q19" s="173">
        <v>106</v>
      </c>
      <c r="R19" s="173">
        <v>111.1</v>
      </c>
      <c r="S19" s="173">
        <v>108.1</v>
      </c>
      <c r="T19" s="173">
        <v>113.7</v>
      </c>
      <c r="U19" s="173">
        <v>116.7</v>
      </c>
      <c r="V19" s="173">
        <v>120.1</v>
      </c>
      <c r="W19" s="2271">
        <v>116.6</v>
      </c>
      <c r="X19" s="173">
        <v>118.6</v>
      </c>
      <c r="Y19" s="242">
        <v>124.5</v>
      </c>
      <c r="Z19" s="242">
        <v>121.9</v>
      </c>
      <c r="AA19" s="242">
        <v>120.2</v>
      </c>
      <c r="AB19" s="242">
        <v>122.7</v>
      </c>
      <c r="AC19" s="242">
        <v>131.5</v>
      </c>
      <c r="AD19" s="173">
        <v>136</v>
      </c>
      <c r="AE19" s="360">
        <v>141.19999999999999</v>
      </c>
      <c r="AF19" s="991">
        <v>149.19999999999999</v>
      </c>
      <c r="AG19" s="991">
        <v>153.1</v>
      </c>
      <c r="AH19" s="991">
        <v>152.80000000000001</v>
      </c>
      <c r="AI19" s="991">
        <v>156.30000000000001</v>
      </c>
      <c r="AJ19" s="991">
        <v>143.30000000000001</v>
      </c>
      <c r="AK19" s="991">
        <v>144.6</v>
      </c>
      <c r="AL19" s="126">
        <v>142.6</v>
      </c>
      <c r="AM19" s="3034">
        <v>149.9</v>
      </c>
    </row>
    <row r="20" spans="2:39" ht="18" customHeight="1">
      <c r="B20" s="544"/>
      <c r="C20" s="860" t="s">
        <v>259</v>
      </c>
      <c r="D20" s="2277" t="s">
        <v>48</v>
      </c>
      <c r="E20" s="2278" t="s">
        <v>48</v>
      </c>
      <c r="F20" s="2278" t="s">
        <v>48</v>
      </c>
      <c r="G20" s="2278" t="s">
        <v>48</v>
      </c>
      <c r="H20" s="2278" t="s">
        <v>48</v>
      </c>
      <c r="I20" s="2278" t="s">
        <v>48</v>
      </c>
      <c r="J20" s="2278" t="s">
        <v>48</v>
      </c>
      <c r="K20" s="2278" t="s">
        <v>48</v>
      </c>
      <c r="L20" s="2278" t="s">
        <v>48</v>
      </c>
      <c r="M20" s="2278" t="s">
        <v>48</v>
      </c>
      <c r="N20" s="2278" t="s">
        <v>48</v>
      </c>
      <c r="O20" s="1129" t="s">
        <v>48</v>
      </c>
      <c r="P20" s="1129" t="s">
        <v>48</v>
      </c>
      <c r="Q20" s="1129" t="s">
        <v>48</v>
      </c>
      <c r="R20" s="1129" t="s">
        <v>48</v>
      </c>
      <c r="S20" s="1129" t="s">
        <v>48</v>
      </c>
      <c r="T20" s="173">
        <v>100</v>
      </c>
      <c r="U20" s="173">
        <v>102.6</v>
      </c>
      <c r="V20" s="173">
        <v>105.6</v>
      </c>
      <c r="W20" s="2271">
        <v>102.5</v>
      </c>
      <c r="X20" s="173">
        <v>104.2</v>
      </c>
      <c r="Y20" s="1777">
        <v>109.4</v>
      </c>
      <c r="Z20" s="1777">
        <v>107.1</v>
      </c>
      <c r="AA20" s="1777">
        <v>105.6</v>
      </c>
      <c r="AB20" s="1777">
        <v>107.8</v>
      </c>
      <c r="AC20" s="1777">
        <v>115.6</v>
      </c>
      <c r="AD20" s="508">
        <v>119.5</v>
      </c>
      <c r="AE20" s="529">
        <v>124</v>
      </c>
      <c r="AF20" s="1147">
        <v>131.1</v>
      </c>
      <c r="AG20" s="1147">
        <v>134.5</v>
      </c>
      <c r="AH20" s="1147">
        <v>134.19999999999999</v>
      </c>
      <c r="AI20" s="1147">
        <v>137.30000000000001</v>
      </c>
      <c r="AJ20" s="1147">
        <v>125.9</v>
      </c>
      <c r="AK20" s="1147">
        <v>127</v>
      </c>
      <c r="AL20" s="1122">
        <v>125.2</v>
      </c>
      <c r="AM20" s="1070">
        <v>131.6</v>
      </c>
    </row>
    <row r="21" spans="2:39" ht="18" customHeight="1">
      <c r="B21" s="544"/>
      <c r="C21" s="543" t="s">
        <v>260</v>
      </c>
      <c r="D21" s="2277" t="s">
        <v>48</v>
      </c>
      <c r="E21" s="2278" t="s">
        <v>48</v>
      </c>
      <c r="F21" s="2278" t="s">
        <v>48</v>
      </c>
      <c r="G21" s="2278" t="s">
        <v>48</v>
      </c>
      <c r="H21" s="2278" t="s">
        <v>48</v>
      </c>
      <c r="I21" s="2278" t="s">
        <v>48</v>
      </c>
      <c r="J21" s="2278" t="s">
        <v>48</v>
      </c>
      <c r="K21" s="2278" t="s">
        <v>48</v>
      </c>
      <c r="L21" s="2278" t="s">
        <v>48</v>
      </c>
      <c r="M21" s="2278" t="s">
        <v>48</v>
      </c>
      <c r="N21" s="2278" t="s">
        <v>48</v>
      </c>
      <c r="O21" s="1129" t="s">
        <v>48</v>
      </c>
      <c r="P21" s="1129" t="s">
        <v>48</v>
      </c>
      <c r="Q21" s="1129" t="s">
        <v>48</v>
      </c>
      <c r="R21" s="1129" t="s">
        <v>48</v>
      </c>
      <c r="S21" s="1129" t="s">
        <v>48</v>
      </c>
      <c r="T21" s="1129" t="s">
        <v>48</v>
      </c>
      <c r="U21" s="1129" t="s">
        <v>48</v>
      </c>
      <c r="V21" s="1129" t="s">
        <v>48</v>
      </c>
      <c r="W21" s="1129" t="s">
        <v>48</v>
      </c>
      <c r="X21" s="1129" t="s">
        <v>48</v>
      </c>
      <c r="Y21" s="173">
        <v>100</v>
      </c>
      <c r="Z21" s="242">
        <v>97.9</v>
      </c>
      <c r="AA21" s="1777">
        <v>96.5</v>
      </c>
      <c r="AB21" s="1777">
        <v>98.5</v>
      </c>
      <c r="AC21" s="1777">
        <v>105.6</v>
      </c>
      <c r="AD21" s="508">
        <v>109.2</v>
      </c>
      <c r="AE21" s="529">
        <v>113.3</v>
      </c>
      <c r="AF21" s="1147">
        <v>119.8</v>
      </c>
      <c r="AG21" s="1147">
        <v>122.9</v>
      </c>
      <c r="AH21" s="1147">
        <v>122.7</v>
      </c>
      <c r="AI21" s="1147">
        <v>125.5</v>
      </c>
      <c r="AJ21" s="1147">
        <v>115.1</v>
      </c>
      <c r="AK21" s="1147">
        <v>116.1</v>
      </c>
      <c r="AL21" s="1122">
        <v>114.5</v>
      </c>
      <c r="AM21" s="1070">
        <v>120.3</v>
      </c>
    </row>
    <row r="22" spans="2:39" ht="18" customHeight="1">
      <c r="B22" s="544"/>
      <c r="C22" s="543" t="s">
        <v>454</v>
      </c>
      <c r="D22" s="2277" t="s">
        <v>48</v>
      </c>
      <c r="E22" s="2278" t="s">
        <v>48</v>
      </c>
      <c r="F22" s="2278" t="s">
        <v>48</v>
      </c>
      <c r="G22" s="2278" t="s">
        <v>48</v>
      </c>
      <c r="H22" s="2278" t="s">
        <v>48</v>
      </c>
      <c r="I22" s="2278" t="s">
        <v>48</v>
      </c>
      <c r="J22" s="2278" t="s">
        <v>48</v>
      </c>
      <c r="K22" s="2278" t="s">
        <v>48</v>
      </c>
      <c r="L22" s="2278" t="s">
        <v>48</v>
      </c>
      <c r="M22" s="2278" t="s">
        <v>48</v>
      </c>
      <c r="N22" s="2278" t="s">
        <v>48</v>
      </c>
      <c r="O22" s="1129" t="s">
        <v>48</v>
      </c>
      <c r="P22" s="1129" t="s">
        <v>48</v>
      </c>
      <c r="Q22" s="1129" t="s">
        <v>48</v>
      </c>
      <c r="R22" s="1129" t="s">
        <v>48</v>
      </c>
      <c r="S22" s="1129" t="s">
        <v>48</v>
      </c>
      <c r="T22" s="1129" t="s">
        <v>48</v>
      </c>
      <c r="U22" s="1129" t="s">
        <v>48</v>
      </c>
      <c r="V22" s="1129" t="s">
        <v>48</v>
      </c>
      <c r="W22" s="1129" t="s">
        <v>48</v>
      </c>
      <c r="X22" s="1129" t="s">
        <v>48</v>
      </c>
      <c r="Y22" s="1129" t="s">
        <v>48</v>
      </c>
      <c r="Z22" s="1129" t="s">
        <v>48</v>
      </c>
      <c r="AA22" s="1129" t="s">
        <v>48</v>
      </c>
      <c r="AB22" s="1129" t="s">
        <v>48</v>
      </c>
      <c r="AC22" s="1129" t="s">
        <v>48</v>
      </c>
      <c r="AD22" s="173">
        <v>100</v>
      </c>
      <c r="AE22" s="528">
        <v>103.8</v>
      </c>
      <c r="AF22" s="2716">
        <v>109.7</v>
      </c>
      <c r="AG22" s="2716">
        <v>112.6</v>
      </c>
      <c r="AH22" s="2716">
        <v>112.4</v>
      </c>
      <c r="AI22" s="2716">
        <v>115</v>
      </c>
      <c r="AJ22" s="2716">
        <v>105.5</v>
      </c>
      <c r="AK22" s="2716">
        <v>106.4</v>
      </c>
      <c r="AL22" s="2879">
        <v>104.9</v>
      </c>
      <c r="AM22" s="3047">
        <v>110.2</v>
      </c>
    </row>
    <row r="23" spans="2:39" ht="18" customHeight="1">
      <c r="B23" s="544"/>
      <c r="C23" s="543" t="s">
        <v>796</v>
      </c>
      <c r="D23" s="2277" t="s">
        <v>48</v>
      </c>
      <c r="E23" s="2278" t="s">
        <v>48</v>
      </c>
      <c r="F23" s="2278" t="s">
        <v>48</v>
      </c>
      <c r="G23" s="2278" t="s">
        <v>48</v>
      </c>
      <c r="H23" s="2278" t="s">
        <v>48</v>
      </c>
      <c r="I23" s="2278" t="s">
        <v>48</v>
      </c>
      <c r="J23" s="2278" t="s">
        <v>48</v>
      </c>
      <c r="K23" s="2278" t="s">
        <v>48</v>
      </c>
      <c r="L23" s="2278" t="s">
        <v>48</v>
      </c>
      <c r="M23" s="2278" t="s">
        <v>48</v>
      </c>
      <c r="N23" s="2278" t="s">
        <v>48</v>
      </c>
      <c r="O23" s="1129" t="s">
        <v>48</v>
      </c>
      <c r="P23" s="1129" t="s">
        <v>48</v>
      </c>
      <c r="Q23" s="1129" t="s">
        <v>48</v>
      </c>
      <c r="R23" s="1129" t="s">
        <v>48</v>
      </c>
      <c r="S23" s="1129" t="s">
        <v>48</v>
      </c>
      <c r="T23" s="1129" t="s">
        <v>48</v>
      </c>
      <c r="U23" s="1129" t="s">
        <v>48</v>
      </c>
      <c r="V23" s="1129" t="s">
        <v>48</v>
      </c>
      <c r="W23" s="1129" t="s">
        <v>48</v>
      </c>
      <c r="X23" s="1129" t="s">
        <v>48</v>
      </c>
      <c r="Y23" s="1129" t="s">
        <v>48</v>
      </c>
      <c r="Z23" s="1129" t="s">
        <v>48</v>
      </c>
      <c r="AA23" s="1129" t="s">
        <v>48</v>
      </c>
      <c r="AB23" s="1129" t="s">
        <v>48</v>
      </c>
      <c r="AC23" s="1129" t="s">
        <v>48</v>
      </c>
      <c r="AD23" s="1129" t="s">
        <v>48</v>
      </c>
      <c r="AE23" s="1129" t="s">
        <v>48</v>
      </c>
      <c r="AF23" s="2715" t="s">
        <v>48</v>
      </c>
      <c r="AG23" s="2715" t="s">
        <v>48</v>
      </c>
      <c r="AH23" s="2715" t="s">
        <v>48</v>
      </c>
      <c r="AI23" s="2715" t="s">
        <v>48</v>
      </c>
      <c r="AJ23" s="2717">
        <v>100</v>
      </c>
      <c r="AK23" s="2717">
        <v>100.9</v>
      </c>
      <c r="AL23" s="2207">
        <v>99.5</v>
      </c>
      <c r="AM23" s="1895">
        <v>104.6</v>
      </c>
    </row>
    <row r="24" spans="2:39" s="4" customFormat="1" ht="18" customHeight="1">
      <c r="B24" s="545" t="s">
        <v>275</v>
      </c>
      <c r="C24" s="546" t="s">
        <v>9</v>
      </c>
      <c r="D24" s="2280">
        <v>14334</v>
      </c>
      <c r="E24" s="2280">
        <v>14242</v>
      </c>
      <c r="F24" s="2280">
        <v>14134</v>
      </c>
      <c r="G24" s="2280">
        <v>13560</v>
      </c>
      <c r="H24" s="2280">
        <v>13410</v>
      </c>
      <c r="I24" s="2280">
        <v>12949</v>
      </c>
      <c r="J24" s="2280">
        <v>12892</v>
      </c>
      <c r="K24" s="2280">
        <v>12297</v>
      </c>
      <c r="L24" s="2280">
        <v>12485</v>
      </c>
      <c r="M24" s="2280">
        <v>12589</v>
      </c>
      <c r="N24" s="2281">
        <v>12585</v>
      </c>
      <c r="O24" s="374">
        <v>12408</v>
      </c>
      <c r="P24" s="374">
        <v>12386</v>
      </c>
      <c r="Q24" s="374" t="s">
        <v>772</v>
      </c>
      <c r="R24" s="374">
        <v>10889</v>
      </c>
      <c r="S24" s="374">
        <v>11285</v>
      </c>
      <c r="T24" s="374">
        <v>11193</v>
      </c>
      <c r="U24" s="374">
        <v>11465</v>
      </c>
      <c r="V24" s="374">
        <v>11456</v>
      </c>
      <c r="W24" s="285">
        <v>11631</v>
      </c>
      <c r="X24" s="374">
        <v>11615</v>
      </c>
      <c r="Y24" s="417" t="s">
        <v>773</v>
      </c>
      <c r="Z24" s="518">
        <v>10576</v>
      </c>
      <c r="AA24" s="285">
        <v>10432</v>
      </c>
      <c r="AB24" s="285">
        <v>10313</v>
      </c>
      <c r="AC24" s="285">
        <v>10420</v>
      </c>
      <c r="AD24" s="374">
        <v>10753</v>
      </c>
      <c r="AE24" s="518">
        <v>10640</v>
      </c>
      <c r="AF24" s="2714">
        <v>10757</v>
      </c>
      <c r="AG24" s="2714">
        <v>10829</v>
      </c>
      <c r="AH24" s="2714">
        <v>10898</v>
      </c>
      <c r="AI24" s="285" t="s">
        <v>691</v>
      </c>
      <c r="AJ24" s="2293">
        <v>10891</v>
      </c>
      <c r="AK24" s="2293">
        <v>10977</v>
      </c>
      <c r="AL24" s="2840">
        <v>11025</v>
      </c>
      <c r="AM24" s="3048">
        <v>11066</v>
      </c>
    </row>
    <row r="25" spans="2:39" ht="18" customHeight="1">
      <c r="B25" s="541"/>
      <c r="C25" s="546" t="s">
        <v>3</v>
      </c>
      <c r="D25" s="2282">
        <v>99.8</v>
      </c>
      <c r="E25" s="2283">
        <v>99.4</v>
      </c>
      <c r="F25" s="2283">
        <v>99.2</v>
      </c>
      <c r="G25" s="2283">
        <v>95.9</v>
      </c>
      <c r="H25" s="2283">
        <v>98.9</v>
      </c>
      <c r="I25" s="2283">
        <v>96.6</v>
      </c>
      <c r="J25" s="2283">
        <v>99.6</v>
      </c>
      <c r="K25" s="2283">
        <v>95.4</v>
      </c>
      <c r="L25" s="2283">
        <v>101.5</v>
      </c>
      <c r="M25" s="2283">
        <v>100.8</v>
      </c>
      <c r="N25" s="1923">
        <v>100</v>
      </c>
      <c r="O25" s="173">
        <v>98.6</v>
      </c>
      <c r="P25" s="173">
        <v>99.8</v>
      </c>
      <c r="Q25" s="173">
        <v>86.9</v>
      </c>
      <c r="R25" s="173">
        <v>101.2</v>
      </c>
      <c r="S25" s="173">
        <v>103.6</v>
      </c>
      <c r="T25" s="173">
        <v>99.2</v>
      </c>
      <c r="U25" s="173">
        <v>102.4</v>
      </c>
      <c r="V25" s="173">
        <v>99.9</v>
      </c>
      <c r="W25" s="2271">
        <v>101.5</v>
      </c>
      <c r="X25" s="173">
        <v>99.9</v>
      </c>
      <c r="Y25" s="2284" t="s">
        <v>774</v>
      </c>
      <c r="Z25" s="360">
        <v>101.4</v>
      </c>
      <c r="AA25" s="2271">
        <v>98.6</v>
      </c>
      <c r="AB25" s="2271">
        <v>98.9</v>
      </c>
      <c r="AC25" s="2271">
        <v>101</v>
      </c>
      <c r="AD25" s="173">
        <v>103.2</v>
      </c>
      <c r="AE25" s="360">
        <v>98.9</v>
      </c>
      <c r="AF25" s="991">
        <v>101.1</v>
      </c>
      <c r="AG25" s="991">
        <v>100.7</v>
      </c>
      <c r="AH25" s="991">
        <v>100.6</v>
      </c>
      <c r="AI25" s="2684" t="s">
        <v>692</v>
      </c>
      <c r="AJ25" s="991">
        <v>99.4</v>
      </c>
      <c r="AK25" s="991">
        <v>100.8</v>
      </c>
      <c r="AL25" s="1294">
        <v>100.4</v>
      </c>
      <c r="AM25" s="1924">
        <v>100.4</v>
      </c>
    </row>
    <row r="26" spans="2:39" s="4" customFormat="1" ht="18" customHeight="1">
      <c r="B26" s="547" t="s">
        <v>203</v>
      </c>
      <c r="C26" s="546"/>
      <c r="D26" s="2282"/>
      <c r="E26" s="2283"/>
      <c r="F26" s="2283"/>
      <c r="G26" s="2283"/>
      <c r="H26" s="2283"/>
      <c r="I26" s="2283"/>
      <c r="J26" s="2283"/>
      <c r="K26" s="2283"/>
      <c r="L26" s="2283"/>
      <c r="M26" s="2283"/>
      <c r="N26" s="1923"/>
      <c r="O26" s="173"/>
      <c r="P26" s="173"/>
      <c r="Q26" s="173"/>
      <c r="R26" s="173"/>
      <c r="S26" s="173"/>
      <c r="T26" s="173"/>
      <c r="U26" s="173"/>
      <c r="V26" s="173"/>
      <c r="W26" s="2271"/>
      <c r="X26" s="173"/>
      <c r="Y26" s="2284"/>
      <c r="Z26" s="360"/>
      <c r="AA26" s="2271"/>
      <c r="AB26" s="2271"/>
      <c r="AC26" s="2271"/>
      <c r="AD26" s="173"/>
      <c r="AE26" s="360"/>
      <c r="AF26" s="991"/>
      <c r="AG26" s="991"/>
      <c r="AH26" s="991"/>
      <c r="AI26" s="2684"/>
      <c r="AJ26" s="991"/>
      <c r="AK26" s="991"/>
      <c r="AL26" s="1294"/>
      <c r="AM26" s="1924"/>
    </row>
    <row r="27" spans="2:39" ht="18" customHeight="1">
      <c r="B27" s="548" t="s">
        <v>390</v>
      </c>
      <c r="C27" s="546" t="s">
        <v>9</v>
      </c>
      <c r="D27" s="374">
        <v>8377</v>
      </c>
      <c r="E27" s="374">
        <v>8531</v>
      </c>
      <c r="F27" s="374">
        <v>8716</v>
      </c>
      <c r="G27" s="374">
        <v>8321</v>
      </c>
      <c r="H27" s="374">
        <v>8506</v>
      </c>
      <c r="I27" s="374">
        <v>8481</v>
      </c>
      <c r="J27" s="374">
        <v>8571</v>
      </c>
      <c r="K27" s="374">
        <v>8720</v>
      </c>
      <c r="L27" s="374">
        <v>8899</v>
      </c>
      <c r="M27" s="374">
        <v>8844</v>
      </c>
      <c r="N27" s="374">
        <v>8701</v>
      </c>
      <c r="O27" s="374">
        <v>8814</v>
      </c>
      <c r="P27" s="374">
        <v>8820</v>
      </c>
      <c r="Q27" s="374" t="s">
        <v>775</v>
      </c>
      <c r="R27" s="374">
        <v>8163</v>
      </c>
      <c r="S27" s="374">
        <v>8377</v>
      </c>
      <c r="T27" s="374">
        <v>8329</v>
      </c>
      <c r="U27" s="374">
        <v>8381</v>
      </c>
      <c r="V27" s="374">
        <v>8353</v>
      </c>
      <c r="W27" s="285">
        <v>8599</v>
      </c>
      <c r="X27" s="374">
        <v>8583</v>
      </c>
      <c r="Y27" s="374" t="s">
        <v>776</v>
      </c>
      <c r="Z27" s="518">
        <v>7803</v>
      </c>
      <c r="AA27" s="285">
        <v>7704</v>
      </c>
      <c r="AB27" s="285">
        <v>7480</v>
      </c>
      <c r="AC27" s="285">
        <v>7485</v>
      </c>
      <c r="AD27" s="374">
        <v>7512</v>
      </c>
      <c r="AE27" s="518">
        <v>7400</v>
      </c>
      <c r="AF27" s="2714">
        <v>7602</v>
      </c>
      <c r="AG27" s="2714">
        <v>7806</v>
      </c>
      <c r="AH27" s="2714">
        <v>7891</v>
      </c>
      <c r="AI27" s="285" t="s">
        <v>693</v>
      </c>
      <c r="AJ27" s="2714">
        <v>7451</v>
      </c>
      <c r="AK27" s="2714">
        <v>7197</v>
      </c>
      <c r="AL27" s="2840">
        <v>7188</v>
      </c>
      <c r="AM27" s="3048">
        <v>7080</v>
      </c>
    </row>
    <row r="28" spans="2:39" ht="18" customHeight="1">
      <c r="B28" s="544"/>
      <c r="C28" s="546" t="s">
        <v>3</v>
      </c>
      <c r="D28" s="2282">
        <v>99.3</v>
      </c>
      <c r="E28" s="2283">
        <v>101.8</v>
      </c>
      <c r="F28" s="2283">
        <v>102.2</v>
      </c>
      <c r="G28" s="2283">
        <v>95.5</v>
      </c>
      <c r="H28" s="2283">
        <v>102.2</v>
      </c>
      <c r="I28" s="2283">
        <v>99.7</v>
      </c>
      <c r="J28" s="2283">
        <v>101.1</v>
      </c>
      <c r="K28" s="2283">
        <v>101.7</v>
      </c>
      <c r="L28" s="2283">
        <v>102.1</v>
      </c>
      <c r="M28" s="2283">
        <v>99.4</v>
      </c>
      <c r="N28" s="1923">
        <v>98.4</v>
      </c>
      <c r="O28" s="173">
        <v>101.3</v>
      </c>
      <c r="P28" s="173">
        <v>100.1</v>
      </c>
      <c r="Q28" s="173">
        <v>94</v>
      </c>
      <c r="R28" s="173">
        <v>98.4</v>
      </c>
      <c r="S28" s="173">
        <v>102.6</v>
      </c>
      <c r="T28" s="173">
        <v>99.4</v>
      </c>
      <c r="U28" s="173">
        <v>100.6</v>
      </c>
      <c r="V28" s="173">
        <v>99.7</v>
      </c>
      <c r="W28" s="2271">
        <v>102.9</v>
      </c>
      <c r="X28" s="173">
        <v>99.8</v>
      </c>
      <c r="Y28" s="173" t="s">
        <v>777</v>
      </c>
      <c r="Z28" s="360">
        <v>102.2</v>
      </c>
      <c r="AA28" s="2271">
        <v>98.7</v>
      </c>
      <c r="AB28" s="2271">
        <v>97.1</v>
      </c>
      <c r="AC28" s="2271">
        <v>100.1</v>
      </c>
      <c r="AD28" s="173">
        <v>100.4</v>
      </c>
      <c r="AE28" s="360">
        <v>98.5</v>
      </c>
      <c r="AF28" s="991">
        <v>102.7</v>
      </c>
      <c r="AG28" s="991">
        <v>102.7</v>
      </c>
      <c r="AH28" s="991">
        <v>101.1</v>
      </c>
      <c r="AI28" s="2684" t="s">
        <v>694</v>
      </c>
      <c r="AJ28" s="991">
        <v>99.8</v>
      </c>
      <c r="AK28" s="991">
        <v>96.6</v>
      </c>
      <c r="AL28" s="1294">
        <v>99.9</v>
      </c>
      <c r="AM28" s="1924">
        <v>98.5</v>
      </c>
    </row>
    <row r="29" spans="2:39" s="4" customFormat="1" ht="18" customHeight="1">
      <c r="B29" s="547" t="s">
        <v>522</v>
      </c>
      <c r="C29" s="546" t="s">
        <v>9</v>
      </c>
      <c r="D29" s="374">
        <v>8259</v>
      </c>
      <c r="E29" s="374">
        <v>8434</v>
      </c>
      <c r="F29" s="374">
        <v>8611</v>
      </c>
      <c r="G29" s="374">
        <v>8223</v>
      </c>
      <c r="H29" s="374">
        <v>8411</v>
      </c>
      <c r="I29" s="374">
        <v>8389</v>
      </c>
      <c r="J29" s="374">
        <v>8484</v>
      </c>
      <c r="K29" s="374">
        <v>8609</v>
      </c>
      <c r="L29" s="374">
        <v>8780</v>
      </c>
      <c r="M29" s="374">
        <v>8715</v>
      </c>
      <c r="N29" s="374">
        <v>8549</v>
      </c>
      <c r="O29" s="374">
        <v>8600</v>
      </c>
      <c r="P29" s="374">
        <v>8541</v>
      </c>
      <c r="Q29" s="374" t="s">
        <v>778</v>
      </c>
      <c r="R29" s="374">
        <v>7770</v>
      </c>
      <c r="S29" s="374">
        <v>7913</v>
      </c>
      <c r="T29" s="374">
        <v>7917</v>
      </c>
      <c r="U29" s="374">
        <v>7991</v>
      </c>
      <c r="V29" s="374">
        <v>8009</v>
      </c>
      <c r="W29" s="285">
        <v>8209</v>
      </c>
      <c r="X29" s="374">
        <v>8229</v>
      </c>
      <c r="Y29" s="374" t="s">
        <v>779</v>
      </c>
      <c r="Z29" s="518">
        <v>7377</v>
      </c>
      <c r="AA29" s="285">
        <v>7064</v>
      </c>
      <c r="AB29" s="285">
        <v>6754</v>
      </c>
      <c r="AC29" s="285">
        <v>6699</v>
      </c>
      <c r="AD29" s="374">
        <v>6750</v>
      </c>
      <c r="AE29" s="518">
        <v>6698</v>
      </c>
      <c r="AF29" s="2714">
        <v>6943</v>
      </c>
      <c r="AG29" s="2714">
        <v>7065</v>
      </c>
      <c r="AH29" s="2714">
        <v>7133</v>
      </c>
      <c r="AI29" s="285" t="s">
        <v>695</v>
      </c>
      <c r="AJ29" s="2714">
        <v>6336</v>
      </c>
      <c r="AK29" s="2714">
        <v>5865</v>
      </c>
      <c r="AL29" s="2840">
        <v>5808</v>
      </c>
      <c r="AM29" s="3048">
        <v>5682</v>
      </c>
    </row>
    <row r="30" spans="2:39" ht="18" customHeight="1">
      <c r="B30" s="549"/>
      <c r="C30" s="546" t="s">
        <v>3</v>
      </c>
      <c r="D30" s="2282">
        <v>99.1</v>
      </c>
      <c r="E30" s="2283">
        <v>102.1</v>
      </c>
      <c r="F30" s="2283">
        <v>102.1</v>
      </c>
      <c r="G30" s="2283">
        <v>95.5</v>
      </c>
      <c r="H30" s="2283">
        <v>102.3</v>
      </c>
      <c r="I30" s="2283">
        <v>99.7</v>
      </c>
      <c r="J30" s="2283">
        <v>101.1</v>
      </c>
      <c r="K30" s="2283">
        <v>101.5</v>
      </c>
      <c r="L30" s="2283">
        <v>102</v>
      </c>
      <c r="M30" s="2283">
        <v>99.3</v>
      </c>
      <c r="N30" s="1923">
        <v>98.1</v>
      </c>
      <c r="O30" s="173">
        <v>100.6</v>
      </c>
      <c r="P30" s="173">
        <v>99.3</v>
      </c>
      <c r="Q30" s="173">
        <v>93</v>
      </c>
      <c r="R30" s="173">
        <v>97.9</v>
      </c>
      <c r="S30" s="173">
        <v>101.8</v>
      </c>
      <c r="T30" s="173">
        <v>100</v>
      </c>
      <c r="U30" s="173">
        <v>100.9</v>
      </c>
      <c r="V30" s="173">
        <v>100.2</v>
      </c>
      <c r="W30" s="2271">
        <v>102.5</v>
      </c>
      <c r="X30" s="173">
        <v>100.2</v>
      </c>
      <c r="Y30" s="173" t="s">
        <v>780</v>
      </c>
      <c r="Z30" s="360">
        <v>102.6</v>
      </c>
      <c r="AA30" s="2271">
        <v>95.8</v>
      </c>
      <c r="AB30" s="2271">
        <v>95.6</v>
      </c>
      <c r="AC30" s="2271">
        <v>99.2</v>
      </c>
      <c r="AD30" s="173">
        <v>100.8</v>
      </c>
      <c r="AE30" s="360">
        <v>99.2</v>
      </c>
      <c r="AF30" s="991">
        <v>103.6</v>
      </c>
      <c r="AG30" s="991">
        <v>101.8</v>
      </c>
      <c r="AH30" s="991">
        <v>101</v>
      </c>
      <c r="AI30" s="2684" t="s">
        <v>696</v>
      </c>
      <c r="AJ30" s="991">
        <v>98.9</v>
      </c>
      <c r="AK30" s="991">
        <v>92.6</v>
      </c>
      <c r="AL30" s="1294">
        <v>99</v>
      </c>
      <c r="AM30" s="1924">
        <v>97.8</v>
      </c>
    </row>
    <row r="31" spans="2:39" ht="18" customHeight="1">
      <c r="B31" s="550" t="s">
        <v>203</v>
      </c>
      <c r="C31" s="546"/>
      <c r="D31" s="2282"/>
      <c r="E31" s="2283"/>
      <c r="F31" s="2283"/>
      <c r="G31" s="2283"/>
      <c r="H31" s="2283"/>
      <c r="I31" s="2283"/>
      <c r="J31" s="2283"/>
      <c r="K31" s="2283"/>
      <c r="L31" s="2283"/>
      <c r="M31" s="2283"/>
      <c r="N31" s="1923"/>
      <c r="O31" s="173"/>
      <c r="P31" s="173"/>
      <c r="Q31" s="173"/>
      <c r="R31" s="173"/>
      <c r="S31" s="173"/>
      <c r="T31" s="173"/>
      <c r="U31" s="173"/>
      <c r="V31" s="173"/>
      <c r="W31" s="2271"/>
      <c r="X31" s="173"/>
      <c r="Y31" s="173"/>
      <c r="Z31" s="360"/>
      <c r="AA31" s="2271"/>
      <c r="AB31" s="2271"/>
      <c r="AC31" s="2271"/>
      <c r="AD31" s="173"/>
      <c r="AE31" s="360"/>
      <c r="AF31" s="991"/>
      <c r="AG31" s="991"/>
      <c r="AH31" s="991"/>
      <c r="AI31" s="2684"/>
      <c r="AJ31" s="991"/>
      <c r="AK31" s="991"/>
      <c r="AL31" s="1294"/>
      <c r="AM31" s="1924"/>
    </row>
    <row r="32" spans="2:39" ht="18" customHeight="1">
      <c r="B32" s="551" t="s">
        <v>337</v>
      </c>
      <c r="C32" s="546" t="s">
        <v>9</v>
      </c>
      <c r="D32" s="374">
        <v>2195</v>
      </c>
      <c r="E32" s="374">
        <v>2281</v>
      </c>
      <c r="F32" s="374">
        <v>2437</v>
      </c>
      <c r="G32" s="374">
        <v>2405</v>
      </c>
      <c r="H32" s="374">
        <v>2477</v>
      </c>
      <c r="I32" s="374">
        <v>2407</v>
      </c>
      <c r="J32" s="374">
        <v>2407</v>
      </c>
      <c r="K32" s="374">
        <v>2480</v>
      </c>
      <c r="L32" s="374">
        <v>2555</v>
      </c>
      <c r="M32" s="374">
        <v>2531</v>
      </c>
      <c r="N32" s="374">
        <v>2583</v>
      </c>
      <c r="O32" s="374">
        <v>2635</v>
      </c>
      <c r="P32" s="374">
        <v>2627</v>
      </c>
      <c r="Q32" s="374" t="s">
        <v>781</v>
      </c>
      <c r="R32" s="374">
        <v>2308</v>
      </c>
      <c r="S32" s="374">
        <v>2311</v>
      </c>
      <c r="T32" s="374">
        <v>2218</v>
      </c>
      <c r="U32" s="374">
        <v>2176</v>
      </c>
      <c r="V32" s="374">
        <v>2112</v>
      </c>
      <c r="W32" s="285">
        <v>2278</v>
      </c>
      <c r="X32" s="374">
        <v>2346</v>
      </c>
      <c r="Y32" s="374" t="s">
        <v>782</v>
      </c>
      <c r="Z32" s="518">
        <v>2259</v>
      </c>
      <c r="AA32" s="285">
        <v>2077</v>
      </c>
      <c r="AB32" s="285">
        <v>2138</v>
      </c>
      <c r="AC32" s="285">
        <v>2339</v>
      </c>
      <c r="AD32" s="374">
        <v>2395</v>
      </c>
      <c r="AE32" s="518">
        <v>2364</v>
      </c>
      <c r="AF32" s="2714">
        <v>2392</v>
      </c>
      <c r="AG32" s="2714">
        <v>2417</v>
      </c>
      <c r="AH32" s="2714">
        <v>2511</v>
      </c>
      <c r="AI32" s="285" t="s">
        <v>697</v>
      </c>
      <c r="AJ32" s="2714">
        <v>2391</v>
      </c>
      <c r="AK32" s="2714">
        <v>2518</v>
      </c>
      <c r="AL32" s="2840">
        <v>2449</v>
      </c>
      <c r="AM32" s="3048">
        <v>2386</v>
      </c>
    </row>
    <row r="33" spans="2:39" ht="18" customHeight="1">
      <c r="B33" s="552"/>
      <c r="C33" s="546" t="s">
        <v>3</v>
      </c>
      <c r="D33" s="2282">
        <v>100.8</v>
      </c>
      <c r="E33" s="2283">
        <v>103.9</v>
      </c>
      <c r="F33" s="2283">
        <v>106.9</v>
      </c>
      <c r="G33" s="2283">
        <v>98.7</v>
      </c>
      <c r="H33" s="2283">
        <v>103</v>
      </c>
      <c r="I33" s="2283">
        <v>97.2</v>
      </c>
      <c r="J33" s="2283">
        <v>100</v>
      </c>
      <c r="K33" s="2283">
        <v>103.1</v>
      </c>
      <c r="L33" s="2283">
        <v>103</v>
      </c>
      <c r="M33" s="2283">
        <v>103</v>
      </c>
      <c r="N33" s="1923">
        <v>98.2</v>
      </c>
      <c r="O33" s="173">
        <v>102</v>
      </c>
      <c r="P33" s="173">
        <v>99.7</v>
      </c>
      <c r="Q33" s="173">
        <v>91.9</v>
      </c>
      <c r="R33" s="173">
        <v>95.6</v>
      </c>
      <c r="S33" s="173">
        <v>100.1</v>
      </c>
      <c r="T33" s="173">
        <v>96</v>
      </c>
      <c r="U33" s="173">
        <v>98.1</v>
      </c>
      <c r="V33" s="173">
        <v>97.1</v>
      </c>
      <c r="W33" s="2271">
        <v>107.9</v>
      </c>
      <c r="X33" s="173">
        <v>103</v>
      </c>
      <c r="Y33" s="173" t="s">
        <v>783</v>
      </c>
      <c r="Z33" s="360">
        <v>105.5</v>
      </c>
      <c r="AA33" s="2271">
        <v>92</v>
      </c>
      <c r="AB33" s="2271">
        <v>102.9</v>
      </c>
      <c r="AC33" s="2271">
        <v>109.4</v>
      </c>
      <c r="AD33" s="173">
        <v>102.4</v>
      </c>
      <c r="AE33" s="360">
        <v>98.7</v>
      </c>
      <c r="AF33" s="991">
        <v>101.2</v>
      </c>
      <c r="AG33" s="991">
        <v>101.1</v>
      </c>
      <c r="AH33" s="991">
        <v>103.9</v>
      </c>
      <c r="AI33" s="2684" t="s">
        <v>698</v>
      </c>
      <c r="AJ33" s="991">
        <v>100</v>
      </c>
      <c r="AK33" s="991">
        <v>105.4</v>
      </c>
      <c r="AL33" s="1294">
        <v>97.3</v>
      </c>
      <c r="AM33" s="1924">
        <v>97.4</v>
      </c>
    </row>
    <row r="34" spans="2:39" ht="18" customHeight="1">
      <c r="B34" s="552" t="s">
        <v>10</v>
      </c>
      <c r="C34" s="546" t="s">
        <v>9</v>
      </c>
      <c r="D34" s="374">
        <v>2275</v>
      </c>
      <c r="E34" s="374">
        <v>2314</v>
      </c>
      <c r="F34" s="374">
        <v>2290</v>
      </c>
      <c r="G34" s="374">
        <v>2034</v>
      </c>
      <c r="H34" s="374">
        <v>2213</v>
      </c>
      <c r="I34" s="374">
        <v>2436</v>
      </c>
      <c r="J34" s="374">
        <v>2452</v>
      </c>
      <c r="K34" s="374">
        <v>2415</v>
      </c>
      <c r="L34" s="374">
        <v>2298</v>
      </c>
      <c r="M34" s="374">
        <v>2291</v>
      </c>
      <c r="N34" s="374">
        <v>2243</v>
      </c>
      <c r="O34" s="374">
        <v>2130</v>
      </c>
      <c r="P34" s="374">
        <v>2002</v>
      </c>
      <c r="Q34" s="374" t="s">
        <v>784</v>
      </c>
      <c r="R34" s="374">
        <v>1479</v>
      </c>
      <c r="S34" s="374">
        <v>1549</v>
      </c>
      <c r="T34" s="374">
        <v>1415</v>
      </c>
      <c r="U34" s="374">
        <v>1318</v>
      </c>
      <c r="V34" s="374">
        <v>1316</v>
      </c>
      <c r="W34" s="285">
        <v>1397</v>
      </c>
      <c r="X34" s="374">
        <v>1396</v>
      </c>
      <c r="Y34" s="374" t="s">
        <v>785</v>
      </c>
      <c r="Z34" s="518">
        <v>1085</v>
      </c>
      <c r="AA34" s="285">
        <v>1042</v>
      </c>
      <c r="AB34" s="285">
        <v>1173</v>
      </c>
      <c r="AC34" s="285">
        <v>886</v>
      </c>
      <c r="AD34" s="374">
        <v>725</v>
      </c>
      <c r="AE34" s="518">
        <v>775</v>
      </c>
      <c r="AF34" s="2714">
        <v>873</v>
      </c>
      <c r="AG34" s="2714">
        <v>894</v>
      </c>
      <c r="AH34" s="2714">
        <v>904</v>
      </c>
      <c r="AI34" s="285" t="s">
        <v>699</v>
      </c>
      <c r="AJ34" s="2714">
        <v>762</v>
      </c>
      <c r="AK34" s="2714">
        <v>662</v>
      </c>
      <c r="AL34" s="2840">
        <v>728</v>
      </c>
      <c r="AM34" s="3048">
        <v>682</v>
      </c>
    </row>
    <row r="35" spans="2:39" ht="18" customHeight="1">
      <c r="B35" s="552"/>
      <c r="C35" s="546" t="s">
        <v>3</v>
      </c>
      <c r="D35" s="2282">
        <v>97.8</v>
      </c>
      <c r="E35" s="2283">
        <v>101.7</v>
      </c>
      <c r="F35" s="2283">
        <v>98.9</v>
      </c>
      <c r="G35" s="2283">
        <v>88.8</v>
      </c>
      <c r="H35" s="2283">
        <v>108.8</v>
      </c>
      <c r="I35" s="2283">
        <v>110.1</v>
      </c>
      <c r="J35" s="2283">
        <v>100.6</v>
      </c>
      <c r="K35" s="2283">
        <v>98.5</v>
      </c>
      <c r="L35" s="2283">
        <v>95.2</v>
      </c>
      <c r="M35" s="2283">
        <v>99.7</v>
      </c>
      <c r="N35" s="1923">
        <v>97.9</v>
      </c>
      <c r="O35" s="173">
        <v>95</v>
      </c>
      <c r="P35" s="173">
        <v>94</v>
      </c>
      <c r="Q35" s="173">
        <v>77.900000000000006</v>
      </c>
      <c r="R35" s="173">
        <v>94.8</v>
      </c>
      <c r="S35" s="173">
        <v>104.7</v>
      </c>
      <c r="T35" s="173">
        <v>91.3</v>
      </c>
      <c r="U35" s="173">
        <v>93.1</v>
      </c>
      <c r="V35" s="173">
        <v>99.9</v>
      </c>
      <c r="W35" s="2271">
        <v>106.1</v>
      </c>
      <c r="X35" s="173">
        <v>99.9</v>
      </c>
      <c r="Y35" s="173" t="s">
        <v>786</v>
      </c>
      <c r="Z35" s="360">
        <v>102.1</v>
      </c>
      <c r="AA35" s="2271">
        <v>96</v>
      </c>
      <c r="AB35" s="2271">
        <v>112.5</v>
      </c>
      <c r="AC35" s="2271">
        <v>75.599999999999994</v>
      </c>
      <c r="AD35" s="173">
        <v>81.8</v>
      </c>
      <c r="AE35" s="360">
        <v>106.9</v>
      </c>
      <c r="AF35" s="991">
        <v>112.7</v>
      </c>
      <c r="AG35" s="991">
        <v>102.4</v>
      </c>
      <c r="AH35" s="991">
        <v>101.1</v>
      </c>
      <c r="AI35" s="2684" t="s">
        <v>700</v>
      </c>
      <c r="AJ35" s="991">
        <v>89.5</v>
      </c>
      <c r="AK35" s="991">
        <v>87</v>
      </c>
      <c r="AL35" s="1294">
        <v>109.9</v>
      </c>
      <c r="AM35" s="1924">
        <v>93.7</v>
      </c>
    </row>
    <row r="36" spans="2:39" ht="18" customHeight="1">
      <c r="B36" s="544" t="s">
        <v>11</v>
      </c>
      <c r="C36" s="546" t="s">
        <v>9</v>
      </c>
      <c r="D36" s="374">
        <v>1858</v>
      </c>
      <c r="E36" s="374">
        <v>1835</v>
      </c>
      <c r="F36" s="374">
        <v>1733</v>
      </c>
      <c r="G36" s="374">
        <v>1757</v>
      </c>
      <c r="H36" s="374">
        <v>1761</v>
      </c>
      <c r="I36" s="374">
        <v>1697</v>
      </c>
      <c r="J36" s="374">
        <v>1522</v>
      </c>
      <c r="K36" s="374">
        <v>1342</v>
      </c>
      <c r="L36" s="374">
        <v>1306</v>
      </c>
      <c r="M36" s="374">
        <v>1295</v>
      </c>
      <c r="N36" s="374">
        <v>1268</v>
      </c>
      <c r="O36" s="374">
        <v>1251</v>
      </c>
      <c r="P36" s="374">
        <v>1194</v>
      </c>
      <c r="Q36" s="374" t="s">
        <v>787</v>
      </c>
      <c r="R36" s="374">
        <v>766</v>
      </c>
      <c r="S36" s="374">
        <v>713</v>
      </c>
      <c r="T36" s="374">
        <v>588</v>
      </c>
      <c r="U36" s="374">
        <v>597</v>
      </c>
      <c r="V36" s="374">
        <v>570</v>
      </c>
      <c r="W36" s="285">
        <v>549</v>
      </c>
      <c r="X36" s="374">
        <v>508</v>
      </c>
      <c r="Y36" s="374" t="s">
        <v>788</v>
      </c>
      <c r="Z36" s="518">
        <v>393</v>
      </c>
      <c r="AA36" s="285">
        <v>359</v>
      </c>
      <c r="AB36" s="285">
        <v>337</v>
      </c>
      <c r="AC36" s="285">
        <v>267</v>
      </c>
      <c r="AD36" s="374">
        <v>292</v>
      </c>
      <c r="AE36" s="520">
        <v>301</v>
      </c>
      <c r="AF36" s="2718">
        <v>321</v>
      </c>
      <c r="AG36" s="2718">
        <v>291</v>
      </c>
      <c r="AH36" s="2718">
        <v>302</v>
      </c>
      <c r="AI36" s="825" t="s">
        <v>658</v>
      </c>
      <c r="AJ36" s="2718">
        <v>236</v>
      </c>
      <c r="AK36" s="2718">
        <v>196</v>
      </c>
      <c r="AL36" s="2840">
        <v>189</v>
      </c>
      <c r="AM36" s="3048">
        <v>196</v>
      </c>
    </row>
    <row r="37" spans="2:39" ht="18" customHeight="1">
      <c r="B37" s="544"/>
      <c r="C37" s="546" t="s">
        <v>3</v>
      </c>
      <c r="D37" s="2282">
        <v>100</v>
      </c>
      <c r="E37" s="2283">
        <v>99</v>
      </c>
      <c r="F37" s="2283">
        <v>94</v>
      </c>
      <c r="G37" s="2283">
        <v>101</v>
      </c>
      <c r="H37" s="2283">
        <v>100</v>
      </c>
      <c r="I37" s="2283">
        <v>96</v>
      </c>
      <c r="J37" s="2283">
        <v>90</v>
      </c>
      <c r="K37" s="2283">
        <v>88</v>
      </c>
      <c r="L37" s="2283">
        <v>97</v>
      </c>
      <c r="M37" s="2283">
        <v>99</v>
      </c>
      <c r="N37" s="1923">
        <v>98</v>
      </c>
      <c r="O37" s="173">
        <v>98.6</v>
      </c>
      <c r="P37" s="173">
        <v>95.5</v>
      </c>
      <c r="Q37" s="173">
        <v>67.3</v>
      </c>
      <c r="R37" s="173">
        <v>95.3</v>
      </c>
      <c r="S37" s="173">
        <v>93.1</v>
      </c>
      <c r="T37" s="173">
        <v>82.5</v>
      </c>
      <c r="U37" s="173">
        <v>101.5</v>
      </c>
      <c r="V37" s="173">
        <v>95.4</v>
      </c>
      <c r="W37" s="2271">
        <v>96.4</v>
      </c>
      <c r="X37" s="173">
        <v>92.5</v>
      </c>
      <c r="Y37" s="173" t="s">
        <v>786</v>
      </c>
      <c r="Z37" s="360">
        <v>101.2</v>
      </c>
      <c r="AA37" s="2271">
        <v>91.3</v>
      </c>
      <c r="AB37" s="2271">
        <v>93.9</v>
      </c>
      <c r="AC37" s="2271">
        <v>79.3</v>
      </c>
      <c r="AD37" s="173">
        <v>109.5</v>
      </c>
      <c r="AE37" s="521">
        <v>102.8</v>
      </c>
      <c r="AF37" s="2719">
        <v>106.8</v>
      </c>
      <c r="AG37" s="2719">
        <v>90.6</v>
      </c>
      <c r="AH37" s="2719">
        <v>104</v>
      </c>
      <c r="AI37" s="2008" t="s">
        <v>701</v>
      </c>
      <c r="AJ37" s="2719">
        <v>104.3</v>
      </c>
      <c r="AK37" s="2719">
        <v>83.2</v>
      </c>
      <c r="AL37" s="1294">
        <v>96.2</v>
      </c>
      <c r="AM37" s="1924">
        <v>104</v>
      </c>
    </row>
    <row r="38" spans="2:39" ht="18" customHeight="1">
      <c r="B38" s="544" t="s">
        <v>12</v>
      </c>
      <c r="C38" s="546" t="s">
        <v>9</v>
      </c>
      <c r="D38" s="2285">
        <v>423</v>
      </c>
      <c r="E38" s="2280">
        <v>440</v>
      </c>
      <c r="F38" s="2280">
        <v>361</v>
      </c>
      <c r="G38" s="2280">
        <v>376</v>
      </c>
      <c r="H38" s="2280">
        <v>399</v>
      </c>
      <c r="I38" s="2280">
        <v>400</v>
      </c>
      <c r="J38" s="2280">
        <v>384</v>
      </c>
      <c r="K38" s="2280">
        <v>453</v>
      </c>
      <c r="L38" s="2280">
        <v>419</v>
      </c>
      <c r="M38" s="2280">
        <v>400</v>
      </c>
      <c r="N38" s="2281">
        <v>372</v>
      </c>
      <c r="O38" s="374">
        <v>333</v>
      </c>
      <c r="P38" s="374">
        <v>318</v>
      </c>
      <c r="Q38" s="374" t="s">
        <v>789</v>
      </c>
      <c r="R38" s="374">
        <v>286</v>
      </c>
      <c r="S38" s="374">
        <v>297</v>
      </c>
      <c r="T38" s="374">
        <v>286</v>
      </c>
      <c r="U38" s="374">
        <v>262</v>
      </c>
      <c r="V38" s="374">
        <v>247</v>
      </c>
      <c r="W38" s="285">
        <v>187</v>
      </c>
      <c r="X38" s="374">
        <v>200</v>
      </c>
      <c r="Y38" s="374" t="s">
        <v>790</v>
      </c>
      <c r="Z38" s="518">
        <v>204</v>
      </c>
      <c r="AA38" s="285">
        <v>212</v>
      </c>
      <c r="AB38" s="285">
        <v>194</v>
      </c>
      <c r="AC38" s="285">
        <v>198</v>
      </c>
      <c r="AD38" s="374">
        <v>180</v>
      </c>
      <c r="AE38" s="518">
        <v>206</v>
      </c>
      <c r="AF38" s="2714">
        <v>232</v>
      </c>
      <c r="AG38" s="2714">
        <v>239</v>
      </c>
      <c r="AH38" s="2714">
        <v>241</v>
      </c>
      <c r="AI38" s="285" t="s">
        <v>659</v>
      </c>
      <c r="AJ38" s="2714">
        <v>251</v>
      </c>
      <c r="AK38" s="2714">
        <v>222</v>
      </c>
      <c r="AL38" s="2840">
        <v>261</v>
      </c>
      <c r="AM38" s="3048">
        <v>278</v>
      </c>
    </row>
    <row r="39" spans="2:39" ht="18" customHeight="1">
      <c r="B39" s="544"/>
      <c r="C39" s="546" t="s">
        <v>3</v>
      </c>
      <c r="D39" s="2282">
        <v>102.5</v>
      </c>
      <c r="E39" s="2283">
        <v>104.2</v>
      </c>
      <c r="F39" s="2283">
        <v>82.1</v>
      </c>
      <c r="G39" s="2283">
        <v>104</v>
      </c>
      <c r="H39" s="2283">
        <v>106.2</v>
      </c>
      <c r="I39" s="2283">
        <v>100.4</v>
      </c>
      <c r="J39" s="2283">
        <v>96</v>
      </c>
      <c r="K39" s="2283">
        <v>117.7</v>
      </c>
      <c r="L39" s="2283">
        <v>92.6</v>
      </c>
      <c r="M39" s="2283">
        <v>95.4</v>
      </c>
      <c r="N39" s="1923">
        <v>92.9</v>
      </c>
      <c r="O39" s="173">
        <v>89.6</v>
      </c>
      <c r="P39" s="173">
        <v>95.3</v>
      </c>
      <c r="Q39" s="173">
        <v>95.5</v>
      </c>
      <c r="R39" s="173">
        <v>94.5</v>
      </c>
      <c r="S39" s="173">
        <v>103.8</v>
      </c>
      <c r="T39" s="173">
        <v>96.3</v>
      </c>
      <c r="U39" s="173">
        <v>91.6</v>
      </c>
      <c r="V39" s="173">
        <v>94.4</v>
      </c>
      <c r="W39" s="2271">
        <v>75.8</v>
      </c>
      <c r="X39" s="173">
        <v>106.6</v>
      </c>
      <c r="Y39" s="173" t="s">
        <v>791</v>
      </c>
      <c r="Z39" s="360">
        <v>98.6</v>
      </c>
      <c r="AA39" s="2271">
        <v>104.2</v>
      </c>
      <c r="AB39" s="2271">
        <v>91.3</v>
      </c>
      <c r="AC39" s="2271">
        <v>102</v>
      </c>
      <c r="AD39" s="173">
        <v>91.1</v>
      </c>
      <c r="AE39" s="360">
        <v>114.1</v>
      </c>
      <c r="AF39" s="991">
        <v>113.9</v>
      </c>
      <c r="AG39" s="991">
        <v>103.1</v>
      </c>
      <c r="AH39" s="991">
        <v>100.8</v>
      </c>
      <c r="AI39" s="2684" t="s">
        <v>660</v>
      </c>
      <c r="AJ39" s="991">
        <v>102</v>
      </c>
      <c r="AK39" s="991">
        <v>88.5</v>
      </c>
      <c r="AL39" s="1294">
        <v>117.6</v>
      </c>
      <c r="AM39" s="1924">
        <v>106.6</v>
      </c>
    </row>
    <row r="40" spans="2:39" ht="18" customHeight="1">
      <c r="B40" s="544" t="s">
        <v>13</v>
      </c>
      <c r="C40" s="546" t="s">
        <v>9</v>
      </c>
      <c r="D40" s="2286">
        <v>570</v>
      </c>
      <c r="E40" s="2287">
        <v>500</v>
      </c>
      <c r="F40" s="2287">
        <v>468</v>
      </c>
      <c r="G40" s="2287">
        <v>417</v>
      </c>
      <c r="H40" s="2287">
        <v>348</v>
      </c>
      <c r="I40" s="2287">
        <v>370</v>
      </c>
      <c r="J40" s="2287">
        <v>606</v>
      </c>
      <c r="K40" s="2287">
        <v>283</v>
      </c>
      <c r="L40" s="2287">
        <v>317</v>
      </c>
      <c r="M40" s="2287">
        <v>466</v>
      </c>
      <c r="N40" s="2288">
        <v>545</v>
      </c>
      <c r="O40" s="384">
        <v>437</v>
      </c>
      <c r="P40" s="384">
        <v>443</v>
      </c>
      <c r="Q40" s="384" t="s">
        <v>792</v>
      </c>
      <c r="R40" s="384">
        <v>426</v>
      </c>
      <c r="S40" s="384">
        <v>538</v>
      </c>
      <c r="T40" s="384">
        <v>550</v>
      </c>
      <c r="U40" s="384">
        <v>624</v>
      </c>
      <c r="V40" s="384">
        <v>797</v>
      </c>
      <c r="W40" s="266">
        <v>771</v>
      </c>
      <c r="X40" s="384">
        <v>810</v>
      </c>
      <c r="Y40" s="384" t="s">
        <v>793</v>
      </c>
      <c r="Z40" s="880">
        <v>830</v>
      </c>
      <c r="AA40" s="266">
        <v>720</v>
      </c>
      <c r="AB40" s="266">
        <v>921</v>
      </c>
      <c r="AC40" s="266">
        <v>951</v>
      </c>
      <c r="AD40" s="384">
        <v>947</v>
      </c>
      <c r="AE40" s="880">
        <v>823</v>
      </c>
      <c r="AF40" s="2720">
        <v>914</v>
      </c>
      <c r="AG40" s="2720">
        <v>845</v>
      </c>
      <c r="AH40" s="2720">
        <v>875</v>
      </c>
      <c r="AI40" s="266" t="s">
        <v>702</v>
      </c>
      <c r="AJ40" s="2720">
        <v>993</v>
      </c>
      <c r="AK40" s="2720">
        <v>1078</v>
      </c>
      <c r="AL40" s="2880">
        <v>1103</v>
      </c>
      <c r="AM40" s="1896">
        <v>1010</v>
      </c>
    </row>
    <row r="41" spans="2:39" s="4" customFormat="1" ht="18" customHeight="1">
      <c r="B41" s="549"/>
      <c r="C41" s="546" t="s">
        <v>3</v>
      </c>
      <c r="D41" s="2282">
        <v>121</v>
      </c>
      <c r="E41" s="2283">
        <v>88</v>
      </c>
      <c r="F41" s="2283">
        <v>94</v>
      </c>
      <c r="G41" s="2283">
        <v>89</v>
      </c>
      <c r="H41" s="2283">
        <v>84</v>
      </c>
      <c r="I41" s="2283">
        <v>106</v>
      </c>
      <c r="J41" s="2283">
        <v>164</v>
      </c>
      <c r="K41" s="2283">
        <v>47</v>
      </c>
      <c r="L41" s="2283">
        <v>112</v>
      </c>
      <c r="M41" s="2283">
        <v>147</v>
      </c>
      <c r="N41" s="1923">
        <v>117</v>
      </c>
      <c r="O41" s="173">
        <v>80.099999999999994</v>
      </c>
      <c r="P41" s="173">
        <v>101.5</v>
      </c>
      <c r="Q41" s="173">
        <v>99</v>
      </c>
      <c r="R41" s="173">
        <v>97.1</v>
      </c>
      <c r="S41" s="173">
        <v>126.3</v>
      </c>
      <c r="T41" s="173">
        <v>102.2</v>
      </c>
      <c r="U41" s="173">
        <v>113.4</v>
      </c>
      <c r="V41" s="173">
        <v>127.7</v>
      </c>
      <c r="W41" s="2271">
        <v>96.8</v>
      </c>
      <c r="X41" s="173">
        <v>105</v>
      </c>
      <c r="Y41" s="173" t="s">
        <v>794</v>
      </c>
      <c r="Z41" s="360">
        <v>87.7</v>
      </c>
      <c r="AA41" s="2271">
        <v>86.8</v>
      </c>
      <c r="AB41" s="2271">
        <v>127.8</v>
      </c>
      <c r="AC41" s="2271">
        <v>103.3</v>
      </c>
      <c r="AD41" s="173">
        <v>99.6</v>
      </c>
      <c r="AE41" s="360">
        <v>86.9</v>
      </c>
      <c r="AF41" s="991">
        <v>111.1</v>
      </c>
      <c r="AG41" s="991">
        <v>92.4</v>
      </c>
      <c r="AH41" s="991">
        <v>103.6</v>
      </c>
      <c r="AI41" s="2684" t="s">
        <v>703</v>
      </c>
      <c r="AJ41" s="991">
        <v>101.4</v>
      </c>
      <c r="AK41" s="991">
        <v>108.5</v>
      </c>
      <c r="AL41" s="1294">
        <v>102.3</v>
      </c>
      <c r="AM41" s="1924">
        <v>91.6</v>
      </c>
    </row>
    <row r="42" spans="2:39" ht="18" customHeight="1">
      <c r="B42" s="553" t="s">
        <v>14</v>
      </c>
      <c r="C42" s="546" t="s">
        <v>15</v>
      </c>
      <c r="D42" s="2282">
        <v>32.200000000000003</v>
      </c>
      <c r="E42" s="2283">
        <v>32.799999999999997</v>
      </c>
      <c r="F42" s="2283">
        <v>31.9</v>
      </c>
      <c r="G42" s="2283">
        <v>24</v>
      </c>
      <c r="H42" s="2283">
        <v>27.5</v>
      </c>
      <c r="I42" s="2283">
        <v>25.7</v>
      </c>
      <c r="J42" s="2283">
        <v>30.2</v>
      </c>
      <c r="K42" s="2283">
        <v>29</v>
      </c>
      <c r="L42" s="2283">
        <v>28.5</v>
      </c>
      <c r="M42" s="2283">
        <v>30.7</v>
      </c>
      <c r="N42" s="1923">
        <v>29.6</v>
      </c>
      <c r="O42" s="173">
        <v>25.3</v>
      </c>
      <c r="P42" s="173">
        <v>30.6</v>
      </c>
      <c r="Q42" s="173">
        <v>32.4</v>
      </c>
      <c r="R42" s="173">
        <v>28.7</v>
      </c>
      <c r="S42" s="173">
        <v>35.4</v>
      </c>
      <c r="T42" s="173">
        <v>32.299999999999997</v>
      </c>
      <c r="U42" s="173">
        <v>26</v>
      </c>
      <c r="V42" s="173">
        <v>32.5</v>
      </c>
      <c r="W42" s="2271">
        <v>32.200000000000003</v>
      </c>
      <c r="X42" s="173">
        <v>34.799999999999997</v>
      </c>
      <c r="Y42" s="2271">
        <v>35.6</v>
      </c>
      <c r="Z42" s="2271">
        <v>34.299999999999997</v>
      </c>
      <c r="AA42" s="2271">
        <v>37</v>
      </c>
      <c r="AB42" s="2271">
        <v>38</v>
      </c>
      <c r="AC42" s="2271">
        <v>42.7</v>
      </c>
      <c r="AD42" s="173">
        <v>37.299999999999997</v>
      </c>
      <c r="AE42" s="360">
        <v>40.299999999999997</v>
      </c>
      <c r="AF42" s="991">
        <v>42</v>
      </c>
      <c r="AG42" s="991">
        <v>34.299999999999997</v>
      </c>
      <c r="AH42" s="2721">
        <v>36.700000000000003</v>
      </c>
      <c r="AI42" s="2721">
        <v>47.8</v>
      </c>
      <c r="AJ42" s="2721">
        <v>46.5</v>
      </c>
      <c r="AK42" s="2721">
        <v>49.5</v>
      </c>
      <c r="AL42" s="2996">
        <v>49.9</v>
      </c>
      <c r="AM42" s="3049">
        <v>49.4</v>
      </c>
    </row>
    <row r="43" spans="2:39" ht="18" customHeight="1">
      <c r="B43" s="553"/>
      <c r="C43" s="546" t="s">
        <v>3</v>
      </c>
      <c r="D43" s="2282">
        <v>111</v>
      </c>
      <c r="E43" s="2283">
        <v>101.9</v>
      </c>
      <c r="F43" s="2283">
        <v>97.3</v>
      </c>
      <c r="G43" s="2283">
        <v>75.2</v>
      </c>
      <c r="H43" s="2283">
        <v>114.6</v>
      </c>
      <c r="I43" s="2283">
        <v>93.5</v>
      </c>
      <c r="J43" s="2283">
        <v>117.5</v>
      </c>
      <c r="K43" s="2283">
        <v>96</v>
      </c>
      <c r="L43" s="2283">
        <v>98.3</v>
      </c>
      <c r="M43" s="2283">
        <v>107.7</v>
      </c>
      <c r="N43" s="1923">
        <v>96.4</v>
      </c>
      <c r="O43" s="173">
        <v>85.5</v>
      </c>
      <c r="P43" s="173">
        <v>120.9</v>
      </c>
      <c r="Q43" s="173">
        <v>105.9</v>
      </c>
      <c r="R43" s="173">
        <v>88.6</v>
      </c>
      <c r="S43" s="173">
        <v>123.3</v>
      </c>
      <c r="T43" s="173">
        <v>91.2</v>
      </c>
      <c r="U43" s="173">
        <v>80.5</v>
      </c>
      <c r="V43" s="173">
        <v>125</v>
      </c>
      <c r="W43" s="2271">
        <v>99.1</v>
      </c>
      <c r="X43" s="173">
        <v>108.1</v>
      </c>
      <c r="Y43" s="2271">
        <v>102.3</v>
      </c>
      <c r="Z43" s="2271">
        <v>96.3</v>
      </c>
      <c r="AA43" s="2271">
        <v>107.9</v>
      </c>
      <c r="AB43" s="2271">
        <v>102.7</v>
      </c>
      <c r="AC43" s="2271">
        <v>112.4</v>
      </c>
      <c r="AD43" s="173">
        <v>87.4</v>
      </c>
      <c r="AE43" s="360">
        <v>108</v>
      </c>
      <c r="AF43" s="991">
        <v>104.2</v>
      </c>
      <c r="AG43" s="991">
        <v>81.7</v>
      </c>
      <c r="AH43" s="2722">
        <v>107</v>
      </c>
      <c r="AI43" s="2722">
        <v>130.19999999999999</v>
      </c>
      <c r="AJ43" s="2722">
        <v>97.3</v>
      </c>
      <c r="AK43" s="2722">
        <v>106.5</v>
      </c>
      <c r="AL43" s="2997">
        <v>100.8</v>
      </c>
      <c r="AM43" s="3050">
        <v>99</v>
      </c>
    </row>
    <row r="44" spans="2:39" s="4" customFormat="1" ht="18" customHeight="1">
      <c r="B44" s="554" t="s">
        <v>522</v>
      </c>
      <c r="C44" s="546" t="s">
        <v>15</v>
      </c>
      <c r="D44" s="2282">
        <v>32.299999999999997</v>
      </c>
      <c r="E44" s="2283">
        <v>32.799999999999997</v>
      </c>
      <c r="F44" s="2283">
        <v>31.9</v>
      </c>
      <c r="G44" s="2283">
        <v>24</v>
      </c>
      <c r="H44" s="2283">
        <v>27.4</v>
      </c>
      <c r="I44" s="2283">
        <v>25.7</v>
      </c>
      <c r="J44" s="2283">
        <v>30.2</v>
      </c>
      <c r="K44" s="2283">
        <v>28.9</v>
      </c>
      <c r="L44" s="2283">
        <v>28.4</v>
      </c>
      <c r="M44" s="2283">
        <v>30.5</v>
      </c>
      <c r="N44" s="1923">
        <v>29.3</v>
      </c>
      <c r="O44" s="173">
        <v>24.8</v>
      </c>
      <c r="P44" s="173">
        <v>29.9</v>
      </c>
      <c r="Q44" s="173">
        <v>31.3</v>
      </c>
      <c r="R44" s="173">
        <v>27.6</v>
      </c>
      <c r="S44" s="173">
        <v>34.4</v>
      </c>
      <c r="T44" s="173">
        <v>31.5</v>
      </c>
      <c r="U44" s="173">
        <v>25.6</v>
      </c>
      <c r="V44" s="173">
        <v>31.6</v>
      </c>
      <c r="W44" s="2271">
        <v>31.4</v>
      </c>
      <c r="X44" s="173">
        <v>34.1</v>
      </c>
      <c r="Y44" s="2271">
        <v>34.9</v>
      </c>
      <c r="Z44" s="2271">
        <v>32.9</v>
      </c>
      <c r="AA44" s="2271">
        <v>34.6</v>
      </c>
      <c r="AB44" s="2271">
        <v>35.9</v>
      </c>
      <c r="AC44" s="2271">
        <v>40.799999999999997</v>
      </c>
      <c r="AD44" s="173">
        <v>36.700000000000003</v>
      </c>
      <c r="AE44" s="360">
        <v>37.799999999999997</v>
      </c>
      <c r="AF44" s="991">
        <v>40</v>
      </c>
      <c r="AG44" s="991">
        <v>32.299999999999997</v>
      </c>
      <c r="AH44" s="2722">
        <v>35.200000000000003</v>
      </c>
      <c r="AI44" s="2722">
        <v>44.8</v>
      </c>
      <c r="AJ44" s="2722">
        <v>42.6</v>
      </c>
      <c r="AK44" s="2722">
        <v>45.9</v>
      </c>
      <c r="AL44" s="2997">
        <v>45.6</v>
      </c>
      <c r="AM44" s="3050">
        <v>44.7</v>
      </c>
    </row>
    <row r="45" spans="2:39" ht="18" customHeight="1">
      <c r="B45" s="554"/>
      <c r="C45" s="546" t="s">
        <v>3</v>
      </c>
      <c r="D45" s="2282">
        <v>111</v>
      </c>
      <c r="E45" s="2283">
        <v>101.5</v>
      </c>
      <c r="F45" s="2283">
        <v>97.3</v>
      </c>
      <c r="G45" s="2283">
        <v>75.2</v>
      </c>
      <c r="H45" s="2283">
        <v>114.2</v>
      </c>
      <c r="I45" s="2283">
        <v>93.8</v>
      </c>
      <c r="J45" s="2283">
        <v>117.5</v>
      </c>
      <c r="K45" s="2283">
        <v>95.7</v>
      </c>
      <c r="L45" s="2283">
        <v>98.3</v>
      </c>
      <c r="M45" s="2283">
        <v>107.4</v>
      </c>
      <c r="N45" s="1923">
        <v>96.1</v>
      </c>
      <c r="O45" s="173">
        <v>84.6</v>
      </c>
      <c r="P45" s="173">
        <v>120.6</v>
      </c>
      <c r="Q45" s="173">
        <v>104.7</v>
      </c>
      <c r="R45" s="173">
        <v>88.2</v>
      </c>
      <c r="S45" s="173">
        <v>124.6</v>
      </c>
      <c r="T45" s="173">
        <v>91.6</v>
      </c>
      <c r="U45" s="173">
        <v>81.3</v>
      </c>
      <c r="V45" s="173">
        <v>123.4</v>
      </c>
      <c r="W45" s="2271">
        <v>99.4</v>
      </c>
      <c r="X45" s="173">
        <v>108.6</v>
      </c>
      <c r="Y45" s="2271">
        <v>102.3</v>
      </c>
      <c r="Z45" s="2271">
        <v>94.3</v>
      </c>
      <c r="AA45" s="2271">
        <v>105.2</v>
      </c>
      <c r="AB45" s="2271">
        <v>103.8</v>
      </c>
      <c r="AC45" s="2271">
        <v>113.6</v>
      </c>
      <c r="AD45" s="173">
        <v>90</v>
      </c>
      <c r="AE45" s="360">
        <v>103</v>
      </c>
      <c r="AF45" s="991">
        <v>105.8</v>
      </c>
      <c r="AG45" s="991">
        <v>80.8</v>
      </c>
      <c r="AH45" s="2722">
        <v>109</v>
      </c>
      <c r="AI45" s="2722">
        <v>127.3</v>
      </c>
      <c r="AJ45" s="2722">
        <v>95.1</v>
      </c>
      <c r="AK45" s="2722">
        <v>107.7</v>
      </c>
      <c r="AL45" s="2997">
        <v>99.3</v>
      </c>
      <c r="AM45" s="3050">
        <v>98</v>
      </c>
    </row>
    <row r="46" spans="2:39" ht="18" customHeight="1">
      <c r="B46" s="555" t="s">
        <v>203</v>
      </c>
      <c r="C46" s="546"/>
      <c r="D46" s="2282"/>
      <c r="E46" s="2283"/>
      <c r="F46" s="2283"/>
      <c r="G46" s="2283"/>
      <c r="H46" s="2283"/>
      <c r="I46" s="2283"/>
      <c r="J46" s="2283"/>
      <c r="K46" s="2283"/>
      <c r="L46" s="2283"/>
      <c r="M46" s="2283"/>
      <c r="N46" s="1923"/>
      <c r="O46" s="173"/>
      <c r="P46" s="173"/>
      <c r="Q46" s="173"/>
      <c r="R46" s="173"/>
      <c r="S46" s="173"/>
      <c r="T46" s="173"/>
      <c r="U46" s="173"/>
      <c r="V46" s="173"/>
      <c r="W46" s="2271"/>
      <c r="X46" s="173"/>
      <c r="Y46" s="2271"/>
      <c r="Z46" s="2271"/>
      <c r="AA46" s="2271"/>
      <c r="AB46" s="2271"/>
      <c r="AC46" s="2271"/>
      <c r="AD46" s="173"/>
      <c r="AE46" s="360"/>
      <c r="AF46" s="991"/>
      <c r="AG46" s="991"/>
      <c r="AH46" s="991"/>
      <c r="AI46" s="991"/>
      <c r="AJ46" s="991"/>
      <c r="AK46" s="991"/>
      <c r="AL46" s="1294"/>
      <c r="AM46" s="1924"/>
    </row>
    <row r="47" spans="2:39" ht="18" customHeight="1">
      <c r="B47" s="556" t="s">
        <v>337</v>
      </c>
      <c r="C47" s="546" t="s">
        <v>15</v>
      </c>
      <c r="D47" s="2282">
        <v>38.5</v>
      </c>
      <c r="E47" s="2283">
        <v>39.6</v>
      </c>
      <c r="F47" s="2283">
        <v>38</v>
      </c>
      <c r="G47" s="2283">
        <v>30.6</v>
      </c>
      <c r="H47" s="2283">
        <v>33.299999999999997</v>
      </c>
      <c r="I47" s="2283">
        <v>31.8</v>
      </c>
      <c r="J47" s="2283">
        <v>36</v>
      </c>
      <c r="K47" s="2283">
        <v>34.6</v>
      </c>
      <c r="L47" s="2283">
        <v>32.1</v>
      </c>
      <c r="M47" s="2283">
        <v>36.200000000000003</v>
      </c>
      <c r="N47" s="1923">
        <v>35</v>
      </c>
      <c r="O47" s="173">
        <v>32.299999999999997</v>
      </c>
      <c r="P47" s="173">
        <v>35.299999999999997</v>
      </c>
      <c r="Q47" s="173">
        <v>38.5</v>
      </c>
      <c r="R47" s="173">
        <v>34</v>
      </c>
      <c r="S47" s="173">
        <v>42.8</v>
      </c>
      <c r="T47" s="173">
        <v>39.5</v>
      </c>
      <c r="U47" s="173">
        <v>32.4</v>
      </c>
      <c r="V47" s="173">
        <v>39.4</v>
      </c>
      <c r="W47" s="2271">
        <v>40.700000000000003</v>
      </c>
      <c r="X47" s="173">
        <v>41.7</v>
      </c>
      <c r="Y47" s="2271">
        <v>43.9</v>
      </c>
      <c r="Z47" s="2271">
        <v>41.3</v>
      </c>
      <c r="AA47" s="2271">
        <v>41.4</v>
      </c>
      <c r="AB47" s="2271">
        <v>44.4</v>
      </c>
      <c r="AC47" s="2271">
        <v>49.7</v>
      </c>
      <c r="AD47" s="173">
        <v>45.7</v>
      </c>
      <c r="AE47" s="360">
        <v>45.8</v>
      </c>
      <c r="AF47" s="991">
        <v>48.8</v>
      </c>
      <c r="AG47" s="991">
        <v>40.6</v>
      </c>
      <c r="AH47" s="2722">
        <v>43.9</v>
      </c>
      <c r="AI47" s="2722">
        <v>53.3</v>
      </c>
      <c r="AJ47" s="2722">
        <v>50.7</v>
      </c>
      <c r="AK47" s="2722">
        <v>53.4</v>
      </c>
      <c r="AL47" s="2997">
        <v>53.8</v>
      </c>
      <c r="AM47" s="3050">
        <v>52</v>
      </c>
    </row>
    <row r="48" spans="2:39" ht="18" customHeight="1">
      <c r="B48" s="556"/>
      <c r="C48" s="546" t="s">
        <v>3</v>
      </c>
      <c r="D48" s="2282">
        <v>110.6</v>
      </c>
      <c r="E48" s="2283">
        <v>102.9</v>
      </c>
      <c r="F48" s="2283">
        <v>96</v>
      </c>
      <c r="G48" s="2283">
        <v>80.5</v>
      </c>
      <c r="H48" s="2283">
        <v>108.8</v>
      </c>
      <c r="I48" s="2283">
        <v>95.5</v>
      </c>
      <c r="J48" s="2283">
        <v>113.2</v>
      </c>
      <c r="K48" s="2283">
        <v>96.1</v>
      </c>
      <c r="L48" s="2283">
        <v>92.8</v>
      </c>
      <c r="M48" s="2283">
        <v>112.8</v>
      </c>
      <c r="N48" s="1923">
        <v>96.7</v>
      </c>
      <c r="O48" s="173">
        <v>92.3</v>
      </c>
      <c r="P48" s="173">
        <v>109.3</v>
      </c>
      <c r="Q48" s="173">
        <v>109.1</v>
      </c>
      <c r="R48" s="173">
        <v>88.3</v>
      </c>
      <c r="S48" s="173">
        <v>125.9</v>
      </c>
      <c r="T48" s="173">
        <v>92.3</v>
      </c>
      <c r="U48" s="173">
        <v>82</v>
      </c>
      <c r="V48" s="173">
        <v>121.6</v>
      </c>
      <c r="W48" s="2271">
        <v>103.3</v>
      </c>
      <c r="X48" s="173">
        <v>102.5</v>
      </c>
      <c r="Y48" s="2271">
        <v>105.3</v>
      </c>
      <c r="Z48" s="2271">
        <v>94.1</v>
      </c>
      <c r="AA48" s="2271">
        <v>100.2</v>
      </c>
      <c r="AB48" s="2271">
        <v>107.2</v>
      </c>
      <c r="AC48" s="2271">
        <v>111.9</v>
      </c>
      <c r="AD48" s="173">
        <v>92</v>
      </c>
      <c r="AE48" s="360">
        <v>100.2</v>
      </c>
      <c r="AF48" s="991">
        <v>106.6</v>
      </c>
      <c r="AG48" s="991">
        <v>83.2</v>
      </c>
      <c r="AH48" s="2722">
        <v>108.1</v>
      </c>
      <c r="AI48" s="2722">
        <v>121.4</v>
      </c>
      <c r="AJ48" s="2722">
        <v>95.1</v>
      </c>
      <c r="AK48" s="2722">
        <v>105.3</v>
      </c>
      <c r="AL48" s="2997">
        <v>100.7</v>
      </c>
      <c r="AM48" s="3050">
        <v>96.7</v>
      </c>
    </row>
    <row r="49" spans="2:39" ht="18" customHeight="1">
      <c r="B49" s="556" t="s">
        <v>16</v>
      </c>
      <c r="C49" s="546" t="s">
        <v>15</v>
      </c>
      <c r="D49" s="2282">
        <v>27</v>
      </c>
      <c r="E49" s="2283">
        <v>26</v>
      </c>
      <c r="F49" s="2283">
        <v>26</v>
      </c>
      <c r="G49" s="2283">
        <v>20</v>
      </c>
      <c r="H49" s="2283">
        <v>23</v>
      </c>
      <c r="I49" s="2283">
        <v>22</v>
      </c>
      <c r="J49" s="2283">
        <v>26</v>
      </c>
      <c r="K49" s="2283">
        <v>23</v>
      </c>
      <c r="L49" s="2283">
        <v>23</v>
      </c>
      <c r="M49" s="2283">
        <v>25</v>
      </c>
      <c r="N49" s="1923">
        <v>23</v>
      </c>
      <c r="O49" s="173">
        <v>18.8</v>
      </c>
      <c r="P49" s="173">
        <v>24.3</v>
      </c>
      <c r="Q49" s="173">
        <v>24.6</v>
      </c>
      <c r="R49" s="173">
        <v>21.4</v>
      </c>
      <c r="S49" s="173">
        <v>27.6</v>
      </c>
      <c r="T49" s="173">
        <v>24.1</v>
      </c>
      <c r="U49" s="173">
        <v>19.899999999999999</v>
      </c>
      <c r="V49" s="173">
        <v>23.7</v>
      </c>
      <c r="W49" s="2271">
        <v>24.7</v>
      </c>
      <c r="X49" s="173">
        <v>26.6</v>
      </c>
      <c r="Y49" s="2271">
        <v>26.8</v>
      </c>
      <c r="Z49" s="2271">
        <v>24</v>
      </c>
      <c r="AA49" s="2271">
        <v>27.7</v>
      </c>
      <c r="AB49" s="2271">
        <v>28.6</v>
      </c>
      <c r="AC49" s="2271">
        <v>31.5</v>
      </c>
      <c r="AD49" s="173">
        <v>27.8</v>
      </c>
      <c r="AE49" s="360">
        <v>28.4</v>
      </c>
      <c r="AF49" s="991">
        <v>30.6</v>
      </c>
      <c r="AG49" s="991">
        <v>24.2</v>
      </c>
      <c r="AH49" s="2722">
        <v>27.2</v>
      </c>
      <c r="AI49" s="2722">
        <v>35.1</v>
      </c>
      <c r="AJ49" s="2722">
        <v>33.1</v>
      </c>
      <c r="AK49" s="2722">
        <v>36</v>
      </c>
      <c r="AL49" s="2997">
        <v>35.5</v>
      </c>
      <c r="AM49" s="3050">
        <v>35.700000000000003</v>
      </c>
    </row>
    <row r="50" spans="2:39" ht="18" customHeight="1">
      <c r="B50" s="556"/>
      <c r="C50" s="546" t="s">
        <v>3</v>
      </c>
      <c r="D50" s="2282">
        <v>115.2</v>
      </c>
      <c r="E50" s="2283">
        <v>95.6</v>
      </c>
      <c r="F50" s="2283">
        <v>98.9</v>
      </c>
      <c r="G50" s="2283">
        <v>76</v>
      </c>
      <c r="H50" s="2283">
        <v>115.3</v>
      </c>
      <c r="I50" s="2283">
        <v>96.5</v>
      </c>
      <c r="J50" s="2283">
        <v>117.4</v>
      </c>
      <c r="K50" s="2283">
        <v>91.4</v>
      </c>
      <c r="L50" s="2283">
        <v>98.7</v>
      </c>
      <c r="M50" s="2283">
        <v>106.9</v>
      </c>
      <c r="N50" s="1923">
        <v>93.5</v>
      </c>
      <c r="O50" s="173">
        <v>81.400000000000006</v>
      </c>
      <c r="P50" s="173">
        <v>129.30000000000001</v>
      </c>
      <c r="Q50" s="173">
        <v>101.2</v>
      </c>
      <c r="R50" s="173">
        <v>87</v>
      </c>
      <c r="S50" s="173">
        <v>129</v>
      </c>
      <c r="T50" s="173">
        <v>87.3</v>
      </c>
      <c r="U50" s="173">
        <v>82.6</v>
      </c>
      <c r="V50" s="173">
        <v>119.1</v>
      </c>
      <c r="W50" s="2271">
        <v>104.2</v>
      </c>
      <c r="X50" s="173">
        <v>107.7</v>
      </c>
      <c r="Y50" s="2271">
        <v>100.8</v>
      </c>
      <c r="Z50" s="2271">
        <v>89.6</v>
      </c>
      <c r="AA50" s="2271">
        <v>115.4</v>
      </c>
      <c r="AB50" s="2271">
        <v>103.2</v>
      </c>
      <c r="AC50" s="2271">
        <v>110.1</v>
      </c>
      <c r="AD50" s="173">
        <v>88.3</v>
      </c>
      <c r="AE50" s="360">
        <v>102.2</v>
      </c>
      <c r="AF50" s="991">
        <v>107.7</v>
      </c>
      <c r="AG50" s="991">
        <v>79.099999999999994</v>
      </c>
      <c r="AH50" s="2722">
        <v>112.4</v>
      </c>
      <c r="AI50" s="2722">
        <v>129</v>
      </c>
      <c r="AJ50" s="2722">
        <v>94.3</v>
      </c>
      <c r="AK50" s="2722">
        <v>108.8</v>
      </c>
      <c r="AL50" s="2997">
        <v>98.6</v>
      </c>
      <c r="AM50" s="3050">
        <v>100.6</v>
      </c>
    </row>
    <row r="51" spans="2:39" ht="18" customHeight="1">
      <c r="B51" s="553" t="s">
        <v>17</v>
      </c>
      <c r="C51" s="546" t="s">
        <v>15</v>
      </c>
      <c r="D51" s="2286">
        <v>185</v>
      </c>
      <c r="E51" s="2287">
        <v>198</v>
      </c>
      <c r="F51" s="2287">
        <v>168</v>
      </c>
      <c r="G51" s="2287">
        <v>133</v>
      </c>
      <c r="H51" s="2287">
        <v>206</v>
      </c>
      <c r="I51" s="2287">
        <v>136</v>
      </c>
      <c r="J51" s="2287">
        <v>164</v>
      </c>
      <c r="K51" s="2287">
        <v>203</v>
      </c>
      <c r="L51" s="2287">
        <v>159</v>
      </c>
      <c r="M51" s="2287">
        <v>200</v>
      </c>
      <c r="N51" s="2288">
        <v>157</v>
      </c>
      <c r="O51" s="384">
        <v>194</v>
      </c>
      <c r="P51" s="384">
        <v>162</v>
      </c>
      <c r="Q51" s="384">
        <v>193</v>
      </c>
      <c r="R51" s="384">
        <v>179</v>
      </c>
      <c r="S51" s="384">
        <v>196</v>
      </c>
      <c r="T51" s="384">
        <v>176</v>
      </c>
      <c r="U51" s="384">
        <v>150</v>
      </c>
      <c r="V51" s="384">
        <v>207</v>
      </c>
      <c r="W51" s="266">
        <v>191</v>
      </c>
      <c r="X51" s="384">
        <v>191</v>
      </c>
      <c r="Y51" s="266">
        <v>211</v>
      </c>
      <c r="Z51" s="266">
        <v>232</v>
      </c>
      <c r="AA51" s="266">
        <v>244</v>
      </c>
      <c r="AB51" s="266">
        <v>211</v>
      </c>
      <c r="AC51" s="266">
        <v>278</v>
      </c>
      <c r="AD51" s="384">
        <v>210</v>
      </c>
      <c r="AE51" s="879">
        <v>287</v>
      </c>
      <c r="AF51" s="2723">
        <v>279</v>
      </c>
      <c r="AG51" s="2723">
        <v>251</v>
      </c>
      <c r="AH51" s="2723">
        <v>214</v>
      </c>
      <c r="AI51" s="2723">
        <v>348</v>
      </c>
      <c r="AJ51" s="2723">
        <v>300</v>
      </c>
      <c r="AK51" s="2723">
        <v>308</v>
      </c>
      <c r="AL51" s="2880">
        <v>296</v>
      </c>
      <c r="AM51" s="1896">
        <v>302</v>
      </c>
    </row>
    <row r="52" spans="2:39" ht="18" customHeight="1">
      <c r="B52" s="553"/>
      <c r="C52" s="546" t="s">
        <v>3</v>
      </c>
      <c r="D52" s="2282">
        <v>99.5</v>
      </c>
      <c r="E52" s="2283">
        <v>107</v>
      </c>
      <c r="F52" s="2283">
        <v>84.8</v>
      </c>
      <c r="G52" s="2283">
        <v>79.2</v>
      </c>
      <c r="H52" s="2283">
        <v>154.9</v>
      </c>
      <c r="I52" s="2283">
        <v>66</v>
      </c>
      <c r="J52" s="2283">
        <v>120.6</v>
      </c>
      <c r="K52" s="2283">
        <v>123.8</v>
      </c>
      <c r="L52" s="2283">
        <v>78.3</v>
      </c>
      <c r="M52" s="2283">
        <v>125.8</v>
      </c>
      <c r="N52" s="1923">
        <v>78.5</v>
      </c>
      <c r="O52" s="173">
        <v>123.6</v>
      </c>
      <c r="P52" s="173">
        <v>83.5</v>
      </c>
      <c r="Q52" s="173">
        <v>119.1</v>
      </c>
      <c r="R52" s="173">
        <v>92.7</v>
      </c>
      <c r="S52" s="173">
        <v>109.5</v>
      </c>
      <c r="T52" s="173">
        <v>89.8</v>
      </c>
      <c r="U52" s="173">
        <v>85.2</v>
      </c>
      <c r="V52" s="173">
        <v>138</v>
      </c>
      <c r="W52" s="2271">
        <v>92.3</v>
      </c>
      <c r="X52" s="173">
        <v>100</v>
      </c>
      <c r="Y52" s="2271">
        <v>109.9</v>
      </c>
      <c r="Z52" s="2271">
        <v>110</v>
      </c>
      <c r="AA52" s="2271">
        <v>105.2</v>
      </c>
      <c r="AB52" s="2271">
        <v>86.5</v>
      </c>
      <c r="AC52" s="2271">
        <v>131.80000000000001</v>
      </c>
      <c r="AD52" s="173">
        <v>75.7</v>
      </c>
      <c r="AE52" s="521">
        <v>136.69999999999999</v>
      </c>
      <c r="AF52" s="2719">
        <v>97.2</v>
      </c>
      <c r="AG52" s="2719">
        <v>90.1</v>
      </c>
      <c r="AH52" s="2719">
        <v>85.3</v>
      </c>
      <c r="AI52" s="2719">
        <v>162.19999999999999</v>
      </c>
      <c r="AJ52" s="2719">
        <v>86.4</v>
      </c>
      <c r="AK52" s="2719">
        <v>102.7</v>
      </c>
      <c r="AL52" s="1294">
        <v>96.1</v>
      </c>
      <c r="AM52" s="1924">
        <v>102</v>
      </c>
    </row>
    <row r="53" spans="2:39" ht="18" customHeight="1">
      <c r="B53" s="553" t="s">
        <v>18</v>
      </c>
      <c r="C53" s="546" t="s">
        <v>15</v>
      </c>
      <c r="D53" s="2286">
        <v>340</v>
      </c>
      <c r="E53" s="2287">
        <v>380</v>
      </c>
      <c r="F53" s="2287">
        <v>316</v>
      </c>
      <c r="G53" s="2287">
        <v>294</v>
      </c>
      <c r="H53" s="2287">
        <v>392</v>
      </c>
      <c r="I53" s="2287">
        <v>292</v>
      </c>
      <c r="J53" s="2287">
        <v>346</v>
      </c>
      <c r="K53" s="2287">
        <v>394</v>
      </c>
      <c r="L53" s="2287">
        <v>379</v>
      </c>
      <c r="M53" s="2287">
        <v>379</v>
      </c>
      <c r="N53" s="2288">
        <v>338</v>
      </c>
      <c r="O53" s="384">
        <v>394</v>
      </c>
      <c r="P53" s="384">
        <v>358</v>
      </c>
      <c r="Q53" s="384">
        <v>443</v>
      </c>
      <c r="R53" s="384">
        <v>410</v>
      </c>
      <c r="S53" s="384">
        <v>428</v>
      </c>
      <c r="T53" s="384">
        <v>416</v>
      </c>
      <c r="U53" s="384">
        <v>438</v>
      </c>
      <c r="V53" s="384">
        <v>513</v>
      </c>
      <c r="W53" s="266">
        <v>465</v>
      </c>
      <c r="X53" s="384">
        <v>543</v>
      </c>
      <c r="Y53" s="266">
        <v>483</v>
      </c>
      <c r="Z53" s="266">
        <v>574</v>
      </c>
      <c r="AA53" s="266">
        <v>582</v>
      </c>
      <c r="AB53" s="266">
        <v>580</v>
      </c>
      <c r="AC53" s="266">
        <v>683</v>
      </c>
      <c r="AD53" s="384">
        <v>520</v>
      </c>
      <c r="AE53" s="880">
        <v>665</v>
      </c>
      <c r="AF53" s="2720">
        <v>679</v>
      </c>
      <c r="AG53" s="2720">
        <v>599</v>
      </c>
      <c r="AH53" s="2720">
        <v>575</v>
      </c>
      <c r="AI53" s="2720">
        <v>608</v>
      </c>
      <c r="AJ53" s="2720">
        <v>610</v>
      </c>
      <c r="AK53" s="2720">
        <v>638</v>
      </c>
      <c r="AL53" s="2880">
        <v>650</v>
      </c>
      <c r="AM53" s="1896">
        <v>663</v>
      </c>
    </row>
    <row r="54" spans="2:39" ht="18" customHeight="1">
      <c r="B54" s="553"/>
      <c r="C54" s="546" t="s">
        <v>3</v>
      </c>
      <c r="D54" s="2282">
        <v>99.7</v>
      </c>
      <c r="E54" s="2283">
        <v>111.8</v>
      </c>
      <c r="F54" s="2283">
        <v>83.2</v>
      </c>
      <c r="G54" s="2283">
        <v>93</v>
      </c>
      <c r="H54" s="2283">
        <v>133.30000000000001</v>
      </c>
      <c r="I54" s="2283">
        <v>74.5</v>
      </c>
      <c r="J54" s="2283">
        <v>118.5</v>
      </c>
      <c r="K54" s="2283">
        <v>113.9</v>
      </c>
      <c r="L54" s="2283">
        <v>96.2</v>
      </c>
      <c r="M54" s="2283">
        <v>100</v>
      </c>
      <c r="N54" s="1923">
        <v>89.2</v>
      </c>
      <c r="O54" s="173">
        <v>116.6</v>
      </c>
      <c r="P54" s="173">
        <v>90.9</v>
      </c>
      <c r="Q54" s="173">
        <v>123.7</v>
      </c>
      <c r="R54" s="173">
        <v>92.6</v>
      </c>
      <c r="S54" s="173">
        <v>104.4</v>
      </c>
      <c r="T54" s="173">
        <v>97.2</v>
      </c>
      <c r="U54" s="173">
        <v>105.3</v>
      </c>
      <c r="V54" s="173">
        <v>117.1</v>
      </c>
      <c r="W54" s="2271">
        <v>90.6</v>
      </c>
      <c r="X54" s="173">
        <v>116.8</v>
      </c>
      <c r="Y54" s="2271">
        <v>89</v>
      </c>
      <c r="Z54" s="2271">
        <v>118.8</v>
      </c>
      <c r="AA54" s="2271">
        <v>101.4</v>
      </c>
      <c r="AB54" s="2271">
        <v>99.7</v>
      </c>
      <c r="AC54" s="2271">
        <v>117.8</v>
      </c>
      <c r="AD54" s="173">
        <v>76.099999999999994</v>
      </c>
      <c r="AE54" s="360">
        <v>127.9</v>
      </c>
      <c r="AF54" s="991">
        <v>102.1</v>
      </c>
      <c r="AG54" s="991">
        <v>88.2</v>
      </c>
      <c r="AH54" s="991">
        <v>96</v>
      </c>
      <c r="AI54" s="991">
        <v>105.8</v>
      </c>
      <c r="AJ54" s="991">
        <v>100.2</v>
      </c>
      <c r="AK54" s="991">
        <v>104.6</v>
      </c>
      <c r="AL54" s="1294">
        <v>101.9</v>
      </c>
      <c r="AM54" s="1924">
        <v>102</v>
      </c>
    </row>
    <row r="55" spans="2:39" ht="18" customHeight="1">
      <c r="B55" s="553" t="s">
        <v>19</v>
      </c>
      <c r="C55" s="546" t="s">
        <v>15</v>
      </c>
      <c r="D55" s="2282">
        <v>27.8</v>
      </c>
      <c r="E55" s="2283">
        <v>24.1</v>
      </c>
      <c r="F55" s="2283">
        <v>22.3</v>
      </c>
      <c r="G55" s="2283">
        <v>18.2</v>
      </c>
      <c r="H55" s="2283">
        <v>17.100000000000001</v>
      </c>
      <c r="I55" s="2283">
        <v>20.399999999999999</v>
      </c>
      <c r="J55" s="2283">
        <v>22.7</v>
      </c>
      <c r="K55" s="2283">
        <v>15.9</v>
      </c>
      <c r="L55" s="2283">
        <v>18.7</v>
      </c>
      <c r="M55" s="2283">
        <v>23.6</v>
      </c>
      <c r="N55" s="1923">
        <v>20.8</v>
      </c>
      <c r="O55" s="173">
        <v>21.9</v>
      </c>
      <c r="P55" s="173">
        <v>24</v>
      </c>
      <c r="Q55" s="173">
        <v>21.7</v>
      </c>
      <c r="R55" s="173">
        <v>18.600000000000001</v>
      </c>
      <c r="S55" s="173">
        <v>30.3</v>
      </c>
      <c r="T55" s="173">
        <v>26.3</v>
      </c>
      <c r="U55" s="173">
        <v>26.5</v>
      </c>
      <c r="V55" s="173">
        <v>26.7</v>
      </c>
      <c r="W55" s="2271">
        <v>27.3</v>
      </c>
      <c r="X55" s="173">
        <v>30.8</v>
      </c>
      <c r="Y55" s="2271">
        <v>23.6</v>
      </c>
      <c r="Z55" s="2271">
        <v>22.4</v>
      </c>
      <c r="AA55" s="2271">
        <v>25.9</v>
      </c>
      <c r="AB55" s="2271">
        <v>29.1</v>
      </c>
      <c r="AC55" s="2271">
        <v>34.4</v>
      </c>
      <c r="AD55" s="173">
        <v>28.5</v>
      </c>
      <c r="AE55" s="360">
        <v>27</v>
      </c>
      <c r="AF55" s="991">
        <v>29.5</v>
      </c>
      <c r="AG55" s="991">
        <v>26.1</v>
      </c>
      <c r="AH55" s="991">
        <v>27.1</v>
      </c>
      <c r="AI55" s="991">
        <v>31.9</v>
      </c>
      <c r="AJ55" s="991">
        <v>32.1</v>
      </c>
      <c r="AK55" s="991">
        <v>33.799999999999997</v>
      </c>
      <c r="AL55" s="1294">
        <v>33.9</v>
      </c>
      <c r="AM55" s="1924">
        <v>32.4</v>
      </c>
    </row>
    <row r="56" spans="2:39" s="4" customFormat="1" ht="18" customHeight="1">
      <c r="B56" s="553"/>
      <c r="C56" s="546" t="s">
        <v>3</v>
      </c>
      <c r="D56" s="2282">
        <v>109</v>
      </c>
      <c r="E56" s="2283">
        <v>86.7</v>
      </c>
      <c r="F56" s="2283">
        <v>92.5</v>
      </c>
      <c r="G56" s="2283">
        <v>81.599999999999994</v>
      </c>
      <c r="H56" s="2283">
        <v>94</v>
      </c>
      <c r="I56" s="2283">
        <v>119.3</v>
      </c>
      <c r="J56" s="2283">
        <v>111.3</v>
      </c>
      <c r="K56" s="2283">
        <v>70</v>
      </c>
      <c r="L56" s="2283">
        <v>117.6</v>
      </c>
      <c r="M56" s="2283">
        <v>126.2</v>
      </c>
      <c r="N56" s="1923">
        <v>88.1</v>
      </c>
      <c r="O56" s="173">
        <v>105.3</v>
      </c>
      <c r="P56" s="173">
        <v>109.6</v>
      </c>
      <c r="Q56" s="173">
        <v>90.4</v>
      </c>
      <c r="R56" s="173">
        <v>85.7</v>
      </c>
      <c r="S56" s="173">
        <v>162.9</v>
      </c>
      <c r="T56" s="173">
        <v>86.8</v>
      </c>
      <c r="U56" s="173">
        <v>100.8</v>
      </c>
      <c r="V56" s="173">
        <v>100.8</v>
      </c>
      <c r="W56" s="2271">
        <v>102.2</v>
      </c>
      <c r="X56" s="173">
        <v>112.8</v>
      </c>
      <c r="Y56" s="2271">
        <v>76.599999999999994</v>
      </c>
      <c r="Z56" s="2271">
        <v>94.9</v>
      </c>
      <c r="AA56" s="2271">
        <v>115.6</v>
      </c>
      <c r="AB56" s="2271">
        <v>112.4</v>
      </c>
      <c r="AC56" s="2271">
        <v>118.2</v>
      </c>
      <c r="AD56" s="173">
        <v>82.8</v>
      </c>
      <c r="AE56" s="360">
        <v>94.7</v>
      </c>
      <c r="AF56" s="991">
        <v>109.3</v>
      </c>
      <c r="AG56" s="991">
        <v>88.5</v>
      </c>
      <c r="AH56" s="991">
        <v>103.8</v>
      </c>
      <c r="AI56" s="991">
        <v>117.7</v>
      </c>
      <c r="AJ56" s="991">
        <v>100.6</v>
      </c>
      <c r="AK56" s="991">
        <v>105.3</v>
      </c>
      <c r="AL56" s="1294">
        <v>100.3</v>
      </c>
      <c r="AM56" s="1924">
        <v>95.6</v>
      </c>
    </row>
    <row r="57" spans="2:39" ht="18" customHeight="1">
      <c r="B57" s="553" t="s">
        <v>20</v>
      </c>
      <c r="C57" s="546" t="s">
        <v>21</v>
      </c>
      <c r="D57" s="2285">
        <v>26958</v>
      </c>
      <c r="E57" s="2280">
        <v>28014</v>
      </c>
      <c r="F57" s="2280">
        <v>27811</v>
      </c>
      <c r="G57" s="2280">
        <v>19962</v>
      </c>
      <c r="H57" s="2280">
        <v>23417</v>
      </c>
      <c r="I57" s="2280">
        <v>21763</v>
      </c>
      <c r="J57" s="2280">
        <v>25905</v>
      </c>
      <c r="K57" s="2280">
        <v>25298</v>
      </c>
      <c r="L57" s="2280">
        <v>25399</v>
      </c>
      <c r="M57" s="2280">
        <v>27159</v>
      </c>
      <c r="N57" s="2281">
        <v>25750</v>
      </c>
      <c r="O57" s="374">
        <v>22341</v>
      </c>
      <c r="P57" s="374">
        <v>26960</v>
      </c>
      <c r="Q57" s="374">
        <v>26877</v>
      </c>
      <c r="R57" s="374">
        <v>23391</v>
      </c>
      <c r="S57" s="374">
        <v>29635</v>
      </c>
      <c r="T57" s="374">
        <v>26928</v>
      </c>
      <c r="U57" s="374">
        <v>21776</v>
      </c>
      <c r="V57" s="374">
        <v>27143</v>
      </c>
      <c r="W57" s="285">
        <v>27664</v>
      </c>
      <c r="X57" s="374">
        <v>29827</v>
      </c>
      <c r="Y57" s="285">
        <v>27228</v>
      </c>
      <c r="Z57" s="285">
        <v>26767</v>
      </c>
      <c r="AA57" s="285">
        <v>28543</v>
      </c>
      <c r="AB57" s="285">
        <v>28455</v>
      </c>
      <c r="AC57" s="285">
        <v>31945</v>
      </c>
      <c r="AD57" s="374">
        <v>28003</v>
      </c>
      <c r="AE57" s="518">
        <v>29849</v>
      </c>
      <c r="AF57" s="2714">
        <v>31925</v>
      </c>
      <c r="AG57" s="2714">
        <v>26780</v>
      </c>
      <c r="AH57" s="2714">
        <v>28990</v>
      </c>
      <c r="AI57" s="2714">
        <v>35695</v>
      </c>
      <c r="AJ57" s="2714">
        <v>34641</v>
      </c>
      <c r="AK57" s="2714">
        <v>35651</v>
      </c>
      <c r="AL57" s="2840">
        <v>35851</v>
      </c>
      <c r="AM57" s="3048">
        <v>34997</v>
      </c>
    </row>
    <row r="58" spans="2:39" ht="18" customHeight="1">
      <c r="B58" s="553"/>
      <c r="C58" s="546" t="s">
        <v>3</v>
      </c>
      <c r="D58" s="2282">
        <v>110</v>
      </c>
      <c r="E58" s="2283">
        <v>103.9</v>
      </c>
      <c r="F58" s="2283">
        <v>99.3</v>
      </c>
      <c r="G58" s="2283">
        <v>71.8</v>
      </c>
      <c r="H58" s="2283">
        <v>117.3</v>
      </c>
      <c r="I58" s="2283">
        <v>92.9</v>
      </c>
      <c r="J58" s="2283">
        <v>119</v>
      </c>
      <c r="K58" s="2283">
        <v>97.7</v>
      </c>
      <c r="L58" s="2283">
        <v>100.4</v>
      </c>
      <c r="M58" s="2283">
        <v>106.9</v>
      </c>
      <c r="N58" s="1923">
        <v>94.8</v>
      </c>
      <c r="O58" s="173">
        <v>86.8</v>
      </c>
      <c r="P58" s="173">
        <v>120.7</v>
      </c>
      <c r="Q58" s="173">
        <v>99.7</v>
      </c>
      <c r="R58" s="173">
        <v>87</v>
      </c>
      <c r="S58" s="173">
        <v>126.7</v>
      </c>
      <c r="T58" s="173">
        <v>90.9</v>
      </c>
      <c r="U58" s="173">
        <v>80.900000000000006</v>
      </c>
      <c r="V58" s="173">
        <v>124.6</v>
      </c>
      <c r="W58" s="2271">
        <v>101.9</v>
      </c>
      <c r="X58" s="173">
        <v>107.8</v>
      </c>
      <c r="Y58" s="2271">
        <v>91.3</v>
      </c>
      <c r="Z58" s="2271">
        <v>98.3</v>
      </c>
      <c r="AA58" s="2271">
        <v>106.6</v>
      </c>
      <c r="AB58" s="2271">
        <v>99.7</v>
      </c>
      <c r="AC58" s="2271">
        <v>112.3</v>
      </c>
      <c r="AD58" s="173">
        <v>87.7</v>
      </c>
      <c r="AE58" s="360">
        <v>106.6</v>
      </c>
      <c r="AF58" s="991">
        <v>107</v>
      </c>
      <c r="AG58" s="991">
        <v>83.9</v>
      </c>
      <c r="AH58" s="991">
        <v>108.3</v>
      </c>
      <c r="AI58" s="991">
        <v>123.1</v>
      </c>
      <c r="AJ58" s="991">
        <v>97</v>
      </c>
      <c r="AK58" s="991">
        <v>102.9</v>
      </c>
      <c r="AL58" s="1294">
        <v>100.6</v>
      </c>
      <c r="AM58" s="1924">
        <v>97.6</v>
      </c>
    </row>
    <row r="59" spans="2:39" ht="18" customHeight="1">
      <c r="B59" s="554" t="s">
        <v>522</v>
      </c>
      <c r="C59" s="546" t="s">
        <v>21</v>
      </c>
      <c r="D59" s="2285">
        <v>26642</v>
      </c>
      <c r="E59" s="2280">
        <v>27681</v>
      </c>
      <c r="F59" s="2280">
        <v>27432</v>
      </c>
      <c r="G59" s="2280">
        <v>19720</v>
      </c>
      <c r="H59" s="2280">
        <v>23077</v>
      </c>
      <c r="I59" s="2280">
        <v>21544</v>
      </c>
      <c r="J59" s="2280">
        <v>25621</v>
      </c>
      <c r="K59" s="2280">
        <v>24897</v>
      </c>
      <c r="L59" s="2280">
        <v>24934</v>
      </c>
      <c r="M59" s="2280">
        <v>26604</v>
      </c>
      <c r="N59" s="2281">
        <v>25091</v>
      </c>
      <c r="O59" s="374">
        <v>21344</v>
      </c>
      <c r="P59" s="374">
        <v>25540</v>
      </c>
      <c r="Q59" s="374">
        <v>24875</v>
      </c>
      <c r="R59" s="374">
        <v>21463</v>
      </c>
      <c r="S59" s="374">
        <v>27220</v>
      </c>
      <c r="T59" s="374">
        <v>24900</v>
      </c>
      <c r="U59" s="374">
        <v>20453</v>
      </c>
      <c r="V59" s="374">
        <v>25318</v>
      </c>
      <c r="W59" s="285">
        <v>25738</v>
      </c>
      <c r="X59" s="374">
        <v>28020</v>
      </c>
      <c r="Y59" s="285">
        <v>25088</v>
      </c>
      <c r="Z59" s="285">
        <v>24256</v>
      </c>
      <c r="AA59" s="285">
        <v>24413</v>
      </c>
      <c r="AB59" s="285">
        <v>24262</v>
      </c>
      <c r="AC59" s="285">
        <v>27324</v>
      </c>
      <c r="AD59" s="374">
        <v>24741</v>
      </c>
      <c r="AE59" s="518">
        <v>25344</v>
      </c>
      <c r="AF59" s="2714">
        <v>27756</v>
      </c>
      <c r="AG59" s="2714">
        <v>22793</v>
      </c>
      <c r="AH59" s="2713">
        <v>25136</v>
      </c>
      <c r="AI59" s="2713">
        <v>28701</v>
      </c>
      <c r="AJ59" s="2713">
        <v>26995</v>
      </c>
      <c r="AK59" s="2713">
        <v>26925</v>
      </c>
      <c r="AL59" s="2882">
        <v>26501</v>
      </c>
      <c r="AM59" s="3051">
        <v>25403</v>
      </c>
    </row>
    <row r="60" spans="2:39" ht="18" customHeight="1">
      <c r="B60" s="554"/>
      <c r="C60" s="546" t="s">
        <v>3</v>
      </c>
      <c r="D60" s="2282">
        <v>110</v>
      </c>
      <c r="E60" s="2283">
        <v>104</v>
      </c>
      <c r="F60" s="2283">
        <v>99</v>
      </c>
      <c r="G60" s="2283">
        <v>72</v>
      </c>
      <c r="H60" s="2283">
        <v>117</v>
      </c>
      <c r="I60" s="2283">
        <v>93</v>
      </c>
      <c r="J60" s="2283">
        <v>119</v>
      </c>
      <c r="K60" s="2283">
        <v>97</v>
      </c>
      <c r="L60" s="2283">
        <v>100</v>
      </c>
      <c r="M60" s="2283">
        <v>107</v>
      </c>
      <c r="N60" s="1923">
        <v>94</v>
      </c>
      <c r="O60" s="173">
        <v>85.1</v>
      </c>
      <c r="P60" s="173">
        <v>119.7</v>
      </c>
      <c r="Q60" s="173">
        <v>97.4</v>
      </c>
      <c r="R60" s="173">
        <v>86.3</v>
      </c>
      <c r="S60" s="173">
        <v>126.8</v>
      </c>
      <c r="T60" s="173">
        <v>91.5</v>
      </c>
      <c r="U60" s="173">
        <v>82.1</v>
      </c>
      <c r="V60" s="173">
        <v>123.8</v>
      </c>
      <c r="W60" s="2271">
        <v>101.7</v>
      </c>
      <c r="X60" s="173">
        <v>108.9</v>
      </c>
      <c r="Y60" s="2271">
        <v>89.5</v>
      </c>
      <c r="Z60" s="2271">
        <v>96.7</v>
      </c>
      <c r="AA60" s="2271">
        <v>100.6</v>
      </c>
      <c r="AB60" s="2271">
        <v>99.4</v>
      </c>
      <c r="AC60" s="2271">
        <v>112.6</v>
      </c>
      <c r="AD60" s="173">
        <v>90.5</v>
      </c>
      <c r="AE60" s="360">
        <v>102.4</v>
      </c>
      <c r="AF60" s="991">
        <v>109.5</v>
      </c>
      <c r="AG60" s="991">
        <v>82.1</v>
      </c>
      <c r="AH60" s="2722">
        <v>110.3</v>
      </c>
      <c r="AI60" s="2722">
        <v>114.2</v>
      </c>
      <c r="AJ60" s="2722">
        <v>94.1</v>
      </c>
      <c r="AK60" s="2722">
        <v>99.7</v>
      </c>
      <c r="AL60" s="2881">
        <v>98.4</v>
      </c>
      <c r="AM60" s="3052">
        <v>95.9</v>
      </c>
    </row>
    <row r="61" spans="2:39" ht="18" customHeight="1">
      <c r="B61" s="555" t="s">
        <v>203</v>
      </c>
      <c r="C61" s="546"/>
      <c r="D61" s="2282"/>
      <c r="E61" s="2283"/>
      <c r="F61" s="2283"/>
      <c r="G61" s="2283"/>
      <c r="H61" s="2283"/>
      <c r="I61" s="2283"/>
      <c r="J61" s="2283"/>
      <c r="K61" s="2283"/>
      <c r="L61" s="2283"/>
      <c r="M61" s="2283"/>
      <c r="N61" s="1923"/>
      <c r="O61" s="173"/>
      <c r="P61" s="173"/>
      <c r="Q61" s="173"/>
      <c r="R61" s="173"/>
      <c r="S61" s="173"/>
      <c r="T61" s="173"/>
      <c r="U61" s="173"/>
      <c r="V61" s="173"/>
      <c r="W61" s="2271"/>
      <c r="X61" s="173"/>
      <c r="Y61" s="2271"/>
      <c r="Z61" s="2271"/>
      <c r="AA61" s="2271"/>
      <c r="AB61" s="2271"/>
      <c r="AC61" s="2271"/>
      <c r="AD61" s="173"/>
      <c r="AE61" s="360"/>
      <c r="AF61" s="991"/>
      <c r="AG61" s="991"/>
      <c r="AH61" s="991"/>
      <c r="AI61" s="991"/>
      <c r="AJ61" s="991"/>
      <c r="AK61" s="991"/>
      <c r="AL61" s="1294"/>
      <c r="AM61" s="1924"/>
    </row>
    <row r="62" spans="2:39" ht="18" customHeight="1">
      <c r="B62" s="556" t="s">
        <v>337</v>
      </c>
      <c r="C62" s="546" t="s">
        <v>21</v>
      </c>
      <c r="D62" s="2285">
        <v>8462</v>
      </c>
      <c r="E62" s="2280">
        <v>9026</v>
      </c>
      <c r="F62" s="2280">
        <v>9270</v>
      </c>
      <c r="G62" s="2280">
        <v>7368</v>
      </c>
      <c r="H62" s="2280">
        <v>8243</v>
      </c>
      <c r="I62" s="2280">
        <v>7658</v>
      </c>
      <c r="J62" s="2280">
        <v>8668</v>
      </c>
      <c r="K62" s="2280">
        <v>8576</v>
      </c>
      <c r="L62" s="2280">
        <v>8193</v>
      </c>
      <c r="M62" s="2280">
        <v>9537</v>
      </c>
      <c r="N62" s="2281">
        <v>9051</v>
      </c>
      <c r="O62" s="374">
        <v>8503</v>
      </c>
      <c r="P62" s="374">
        <v>9283</v>
      </c>
      <c r="Q62" s="374">
        <v>9304</v>
      </c>
      <c r="R62" s="374">
        <v>7858</v>
      </c>
      <c r="S62" s="374">
        <v>9892</v>
      </c>
      <c r="T62" s="374">
        <v>8771</v>
      </c>
      <c r="U62" s="374">
        <v>7060</v>
      </c>
      <c r="V62" s="374">
        <v>8317</v>
      </c>
      <c r="W62" s="285">
        <v>9275</v>
      </c>
      <c r="X62" s="374">
        <v>9790</v>
      </c>
      <c r="Y62" s="285">
        <v>9408</v>
      </c>
      <c r="Z62" s="285">
        <v>9339</v>
      </c>
      <c r="AA62" s="285">
        <v>8608</v>
      </c>
      <c r="AB62" s="285">
        <v>9485</v>
      </c>
      <c r="AC62" s="285">
        <v>11629</v>
      </c>
      <c r="AD62" s="374">
        <v>10958</v>
      </c>
      <c r="AE62" s="518">
        <v>10828</v>
      </c>
      <c r="AF62" s="2714">
        <v>11666</v>
      </c>
      <c r="AG62" s="2714">
        <v>9820</v>
      </c>
      <c r="AH62" s="2713">
        <v>11012</v>
      </c>
      <c r="AI62" s="2713">
        <v>12752</v>
      </c>
      <c r="AJ62" s="2713">
        <v>12119</v>
      </c>
      <c r="AK62" s="2713">
        <v>13445</v>
      </c>
      <c r="AL62" s="2882">
        <v>13178</v>
      </c>
      <c r="AM62" s="3051">
        <v>12415</v>
      </c>
    </row>
    <row r="63" spans="2:39" ht="18" customHeight="1">
      <c r="B63" s="556"/>
      <c r="C63" s="546" t="s">
        <v>3</v>
      </c>
      <c r="D63" s="2282">
        <v>111.6</v>
      </c>
      <c r="E63" s="2283">
        <v>106.7</v>
      </c>
      <c r="F63" s="2283">
        <v>102.7</v>
      </c>
      <c r="G63" s="2283">
        <v>79.5</v>
      </c>
      <c r="H63" s="2283">
        <v>111.9</v>
      </c>
      <c r="I63" s="2283">
        <v>92.9</v>
      </c>
      <c r="J63" s="2283">
        <v>113.2</v>
      </c>
      <c r="K63" s="2283">
        <v>98.9</v>
      </c>
      <c r="L63" s="2283">
        <v>95.5</v>
      </c>
      <c r="M63" s="2283">
        <v>116.4</v>
      </c>
      <c r="N63" s="1923">
        <v>94.9</v>
      </c>
      <c r="O63" s="173">
        <v>93.9</v>
      </c>
      <c r="P63" s="173">
        <v>109.2</v>
      </c>
      <c r="Q63" s="173">
        <v>100.2</v>
      </c>
      <c r="R63" s="173">
        <v>84.5</v>
      </c>
      <c r="S63" s="173">
        <v>125.9</v>
      </c>
      <c r="T63" s="173">
        <v>88.7</v>
      </c>
      <c r="U63" s="173">
        <v>80.5</v>
      </c>
      <c r="V63" s="173">
        <v>117.8</v>
      </c>
      <c r="W63" s="2271">
        <v>111.5</v>
      </c>
      <c r="X63" s="173">
        <v>105.6</v>
      </c>
      <c r="Y63" s="2271">
        <v>96.1</v>
      </c>
      <c r="Z63" s="2271">
        <v>99.3</v>
      </c>
      <c r="AA63" s="2271">
        <v>92.2</v>
      </c>
      <c r="AB63" s="2271">
        <v>110.2</v>
      </c>
      <c r="AC63" s="2271">
        <v>122.6</v>
      </c>
      <c r="AD63" s="173">
        <v>94.2</v>
      </c>
      <c r="AE63" s="360">
        <v>98.8</v>
      </c>
      <c r="AF63" s="991">
        <v>107.7</v>
      </c>
      <c r="AG63" s="991">
        <v>84.2</v>
      </c>
      <c r="AH63" s="991">
        <v>112.1</v>
      </c>
      <c r="AI63" s="991">
        <v>115.8</v>
      </c>
      <c r="AJ63" s="991">
        <v>95</v>
      </c>
      <c r="AK63" s="991">
        <v>110.9</v>
      </c>
      <c r="AL63" s="1294">
        <v>98</v>
      </c>
      <c r="AM63" s="1924">
        <v>94.2</v>
      </c>
    </row>
    <row r="64" spans="2:39" ht="18" customHeight="1">
      <c r="B64" s="556" t="s">
        <v>16</v>
      </c>
      <c r="C64" s="546" t="s">
        <v>21</v>
      </c>
      <c r="D64" s="2285">
        <v>6216</v>
      </c>
      <c r="E64" s="2280">
        <v>6044</v>
      </c>
      <c r="F64" s="2280">
        <v>5900</v>
      </c>
      <c r="G64" s="2280">
        <v>3981</v>
      </c>
      <c r="H64" s="2280">
        <v>4992</v>
      </c>
      <c r="I64" s="2280">
        <v>5300</v>
      </c>
      <c r="J64" s="2280">
        <v>6288</v>
      </c>
      <c r="K64" s="2280">
        <v>5653</v>
      </c>
      <c r="L64" s="2280">
        <v>5299</v>
      </c>
      <c r="M64" s="2280">
        <v>5663</v>
      </c>
      <c r="N64" s="2281">
        <v>5181</v>
      </c>
      <c r="O64" s="374">
        <v>4003</v>
      </c>
      <c r="P64" s="374">
        <v>4864</v>
      </c>
      <c r="Q64" s="374">
        <v>3831</v>
      </c>
      <c r="R64" s="374">
        <v>3172</v>
      </c>
      <c r="S64" s="374">
        <v>4281</v>
      </c>
      <c r="T64" s="374">
        <v>3404</v>
      </c>
      <c r="U64" s="374">
        <v>2622</v>
      </c>
      <c r="V64" s="374">
        <v>3126</v>
      </c>
      <c r="W64" s="285">
        <v>3449</v>
      </c>
      <c r="X64" s="374">
        <v>3713</v>
      </c>
      <c r="Y64" s="285">
        <v>2852</v>
      </c>
      <c r="Z64" s="285">
        <v>2601</v>
      </c>
      <c r="AA64" s="285">
        <v>2888</v>
      </c>
      <c r="AB64" s="285">
        <v>3359</v>
      </c>
      <c r="AC64" s="285">
        <v>2793</v>
      </c>
      <c r="AD64" s="374">
        <v>2013</v>
      </c>
      <c r="AE64" s="518">
        <v>2200</v>
      </c>
      <c r="AF64" s="2714">
        <v>2674</v>
      </c>
      <c r="AG64" s="2714">
        <v>2167</v>
      </c>
      <c r="AH64" s="2293">
        <v>2461</v>
      </c>
      <c r="AI64" s="2293">
        <v>2985</v>
      </c>
      <c r="AJ64" s="2293">
        <v>2520</v>
      </c>
      <c r="AK64" s="2293">
        <v>2381</v>
      </c>
      <c r="AL64" s="2883">
        <v>2581</v>
      </c>
      <c r="AM64" s="3053">
        <v>2439</v>
      </c>
    </row>
    <row r="65" spans="1:39" ht="18" customHeight="1">
      <c r="B65" s="556"/>
      <c r="C65" s="546" t="s">
        <v>3</v>
      </c>
      <c r="D65" s="2289">
        <v>113</v>
      </c>
      <c r="E65" s="2290">
        <v>97.2</v>
      </c>
      <c r="F65" s="2290">
        <v>97.6</v>
      </c>
      <c r="G65" s="2290">
        <v>67.5</v>
      </c>
      <c r="H65" s="2290">
        <v>125.4</v>
      </c>
      <c r="I65" s="2290">
        <v>106.2</v>
      </c>
      <c r="J65" s="2290">
        <v>118.6</v>
      </c>
      <c r="K65" s="2290">
        <v>89.9</v>
      </c>
      <c r="L65" s="2290">
        <v>93.8</v>
      </c>
      <c r="M65" s="2290">
        <v>106.9</v>
      </c>
      <c r="N65" s="2291">
        <v>91.5</v>
      </c>
      <c r="O65" s="173">
        <v>77.3</v>
      </c>
      <c r="P65" s="173">
        <v>121.5</v>
      </c>
      <c r="Q65" s="173">
        <v>78.8</v>
      </c>
      <c r="R65" s="173">
        <v>82.8</v>
      </c>
      <c r="S65" s="173">
        <v>134.9</v>
      </c>
      <c r="T65" s="173">
        <v>79.5</v>
      </c>
      <c r="U65" s="173">
        <v>77</v>
      </c>
      <c r="V65" s="173">
        <v>119.2</v>
      </c>
      <c r="W65" s="2271">
        <v>110.3</v>
      </c>
      <c r="X65" s="173">
        <v>107.7</v>
      </c>
      <c r="Y65" s="2271">
        <v>76.8</v>
      </c>
      <c r="Z65" s="2271">
        <v>91.2</v>
      </c>
      <c r="AA65" s="2271">
        <v>111.1</v>
      </c>
      <c r="AB65" s="2271">
        <v>116.3</v>
      </c>
      <c r="AC65" s="2271">
        <v>83.1</v>
      </c>
      <c r="AD65" s="173">
        <v>72.099999999999994</v>
      </c>
      <c r="AE65" s="360">
        <v>109.3</v>
      </c>
      <c r="AF65" s="991">
        <v>121.6</v>
      </c>
      <c r="AG65" s="991">
        <v>81</v>
      </c>
      <c r="AH65" s="991">
        <v>113.6</v>
      </c>
      <c r="AI65" s="991">
        <v>121.3</v>
      </c>
      <c r="AJ65" s="991">
        <v>84.4</v>
      </c>
      <c r="AK65" s="991">
        <v>94.5</v>
      </c>
      <c r="AL65" s="1294">
        <v>108.4</v>
      </c>
      <c r="AM65" s="1924">
        <v>94.5</v>
      </c>
    </row>
    <row r="66" spans="1:39" ht="18" customHeight="1">
      <c r="B66" s="553" t="s">
        <v>22</v>
      </c>
      <c r="C66" s="546" t="s">
        <v>21</v>
      </c>
      <c r="D66" s="2285">
        <v>34390</v>
      </c>
      <c r="E66" s="2280">
        <v>36313</v>
      </c>
      <c r="F66" s="2280">
        <v>29038</v>
      </c>
      <c r="G66" s="2280">
        <v>23388</v>
      </c>
      <c r="H66" s="2280">
        <v>36270</v>
      </c>
      <c r="I66" s="2280">
        <v>23058</v>
      </c>
      <c r="J66" s="2280">
        <v>24891</v>
      </c>
      <c r="K66" s="2280">
        <v>27217</v>
      </c>
      <c r="L66" s="2280">
        <v>20776</v>
      </c>
      <c r="M66" s="2280">
        <v>25949</v>
      </c>
      <c r="N66" s="2281">
        <v>19927</v>
      </c>
      <c r="O66" s="374">
        <v>24232</v>
      </c>
      <c r="P66" s="374">
        <v>19379</v>
      </c>
      <c r="Q66" s="374">
        <v>15524</v>
      </c>
      <c r="R66" s="374">
        <v>13731</v>
      </c>
      <c r="S66" s="374">
        <v>13999</v>
      </c>
      <c r="T66" s="374">
        <v>10369</v>
      </c>
      <c r="U66" s="374">
        <v>8982</v>
      </c>
      <c r="V66" s="374">
        <v>11791</v>
      </c>
      <c r="W66" s="285">
        <v>10462</v>
      </c>
      <c r="X66" s="374">
        <v>9703</v>
      </c>
      <c r="Y66" s="285">
        <v>8188</v>
      </c>
      <c r="Z66" s="285">
        <v>9111</v>
      </c>
      <c r="AA66" s="285">
        <v>8740</v>
      </c>
      <c r="AB66" s="285">
        <v>7111</v>
      </c>
      <c r="AC66" s="285">
        <v>7424</v>
      </c>
      <c r="AD66" s="374">
        <v>6152</v>
      </c>
      <c r="AE66" s="520">
        <v>8624</v>
      </c>
      <c r="AF66" s="2718">
        <v>8956</v>
      </c>
      <c r="AG66" s="2718">
        <v>7312</v>
      </c>
      <c r="AH66" s="2714">
        <v>6482</v>
      </c>
      <c r="AI66" s="2714">
        <v>7860</v>
      </c>
      <c r="AJ66" s="2714">
        <v>7081</v>
      </c>
      <c r="AK66" s="2714">
        <v>6031</v>
      </c>
      <c r="AL66" s="2884">
        <v>5590</v>
      </c>
      <c r="AM66" s="3054">
        <v>5920</v>
      </c>
    </row>
    <row r="67" spans="1:39" ht="18" customHeight="1">
      <c r="B67" s="553"/>
      <c r="C67" s="546" t="s">
        <v>3</v>
      </c>
      <c r="D67" s="2282">
        <v>99.1</v>
      </c>
      <c r="E67" s="2283">
        <v>105.6</v>
      </c>
      <c r="F67" s="2283">
        <v>80</v>
      </c>
      <c r="G67" s="2283">
        <v>80.5</v>
      </c>
      <c r="H67" s="2283">
        <v>155.1</v>
      </c>
      <c r="I67" s="2283">
        <v>63.6</v>
      </c>
      <c r="J67" s="2283">
        <v>108</v>
      </c>
      <c r="K67" s="2283">
        <v>109.3</v>
      </c>
      <c r="L67" s="2283">
        <v>76.3</v>
      </c>
      <c r="M67" s="2283">
        <v>124.9</v>
      </c>
      <c r="N67" s="1923">
        <v>76.8</v>
      </c>
      <c r="O67" s="173">
        <v>121.6</v>
      </c>
      <c r="P67" s="173">
        <v>80</v>
      </c>
      <c r="Q67" s="173">
        <v>80.099999999999994</v>
      </c>
      <c r="R67" s="173">
        <v>88.5</v>
      </c>
      <c r="S67" s="173">
        <v>101.9</v>
      </c>
      <c r="T67" s="173">
        <v>74.099999999999994</v>
      </c>
      <c r="U67" s="173">
        <v>86.6</v>
      </c>
      <c r="V67" s="173">
        <v>131.30000000000001</v>
      </c>
      <c r="W67" s="2271">
        <v>88.7</v>
      </c>
      <c r="X67" s="173">
        <v>92.7</v>
      </c>
      <c r="Y67" s="2271">
        <v>87.3</v>
      </c>
      <c r="Z67" s="2271">
        <v>111.3</v>
      </c>
      <c r="AA67" s="2271">
        <v>95.9</v>
      </c>
      <c r="AB67" s="2271">
        <v>81.400000000000006</v>
      </c>
      <c r="AC67" s="2271">
        <v>104.4</v>
      </c>
      <c r="AD67" s="173">
        <v>82.9</v>
      </c>
      <c r="AE67" s="521">
        <v>140.19999999999999</v>
      </c>
      <c r="AF67" s="2719">
        <v>103.8</v>
      </c>
      <c r="AG67" s="2719">
        <v>81.599999999999994</v>
      </c>
      <c r="AH67" s="2719">
        <v>88.6</v>
      </c>
      <c r="AI67" s="2719">
        <v>121.3</v>
      </c>
      <c r="AJ67" s="2719">
        <v>90.1</v>
      </c>
      <c r="AK67" s="2719">
        <v>85.2</v>
      </c>
      <c r="AL67" s="1294">
        <v>92.7</v>
      </c>
      <c r="AM67" s="1924">
        <v>105.9</v>
      </c>
    </row>
    <row r="68" spans="1:39" ht="18" customHeight="1">
      <c r="B68" s="553" t="s">
        <v>23</v>
      </c>
      <c r="C68" s="546" t="s">
        <v>21</v>
      </c>
      <c r="D68" s="2285">
        <v>14374</v>
      </c>
      <c r="E68" s="2280">
        <v>16721</v>
      </c>
      <c r="F68" s="2280">
        <v>11412</v>
      </c>
      <c r="G68" s="2280">
        <v>11052</v>
      </c>
      <c r="H68" s="2280">
        <v>15621</v>
      </c>
      <c r="I68" s="2280">
        <v>11676</v>
      </c>
      <c r="J68" s="2280">
        <v>13309</v>
      </c>
      <c r="K68" s="2280">
        <v>17846</v>
      </c>
      <c r="L68" s="2280">
        <v>15886</v>
      </c>
      <c r="M68" s="2280">
        <v>15171</v>
      </c>
      <c r="N68" s="2281">
        <v>12564</v>
      </c>
      <c r="O68" s="374">
        <v>13134</v>
      </c>
      <c r="P68" s="374">
        <v>11364</v>
      </c>
      <c r="Q68" s="374">
        <v>13434</v>
      </c>
      <c r="R68" s="374">
        <v>11740</v>
      </c>
      <c r="S68" s="374">
        <v>12730</v>
      </c>
      <c r="T68" s="374">
        <v>11912</v>
      </c>
      <c r="U68" s="374">
        <v>11475</v>
      </c>
      <c r="V68" s="374">
        <v>12682</v>
      </c>
      <c r="W68" s="285">
        <v>8715</v>
      </c>
      <c r="X68" s="374">
        <v>10849</v>
      </c>
      <c r="Y68" s="285">
        <v>9973</v>
      </c>
      <c r="Z68" s="285">
        <v>11674</v>
      </c>
      <c r="AA68" s="285">
        <v>12350</v>
      </c>
      <c r="AB68" s="285">
        <v>11234</v>
      </c>
      <c r="AC68" s="285">
        <v>13489</v>
      </c>
      <c r="AD68" s="374">
        <v>9364</v>
      </c>
      <c r="AE68" s="518">
        <v>13524</v>
      </c>
      <c r="AF68" s="2714">
        <v>15733</v>
      </c>
      <c r="AG68" s="2714">
        <v>14303</v>
      </c>
      <c r="AH68" s="2714">
        <v>13837</v>
      </c>
      <c r="AI68" s="2714">
        <v>14947</v>
      </c>
      <c r="AJ68" s="2714">
        <v>15274</v>
      </c>
      <c r="AK68" s="2714">
        <v>14154</v>
      </c>
      <c r="AL68" s="2840">
        <v>16941</v>
      </c>
      <c r="AM68" s="3048">
        <v>18430</v>
      </c>
    </row>
    <row r="69" spans="1:39" s="4" customFormat="1" ht="18" customHeight="1">
      <c r="B69" s="553"/>
      <c r="C69" s="546" t="s">
        <v>3</v>
      </c>
      <c r="D69" s="2282">
        <v>102.2</v>
      </c>
      <c r="E69" s="2283">
        <v>116.3</v>
      </c>
      <c r="F69" s="2283">
        <v>68.2</v>
      </c>
      <c r="G69" s="2283">
        <v>96.8</v>
      </c>
      <c r="H69" s="2283">
        <v>141.30000000000001</v>
      </c>
      <c r="I69" s="2283">
        <v>74.7</v>
      </c>
      <c r="J69" s="2283">
        <v>114</v>
      </c>
      <c r="K69" s="2283">
        <v>134.1</v>
      </c>
      <c r="L69" s="2283">
        <v>89</v>
      </c>
      <c r="M69" s="2283">
        <v>95.5</v>
      </c>
      <c r="N69" s="1923">
        <v>82.5</v>
      </c>
      <c r="O69" s="173">
        <v>104.5</v>
      </c>
      <c r="P69" s="173">
        <v>86.5</v>
      </c>
      <c r="Q69" s="173">
        <v>118.2</v>
      </c>
      <c r="R69" s="173">
        <v>87.4</v>
      </c>
      <c r="S69" s="173">
        <v>108.4</v>
      </c>
      <c r="T69" s="173">
        <v>93.6</v>
      </c>
      <c r="U69" s="173">
        <v>96.3</v>
      </c>
      <c r="V69" s="173">
        <v>110.5</v>
      </c>
      <c r="W69" s="2271">
        <v>68.7</v>
      </c>
      <c r="X69" s="173">
        <v>124.5</v>
      </c>
      <c r="Y69" s="2271">
        <v>91.9</v>
      </c>
      <c r="Z69" s="2271">
        <v>117.1</v>
      </c>
      <c r="AA69" s="2271">
        <v>105.8</v>
      </c>
      <c r="AB69" s="2271">
        <v>91</v>
      </c>
      <c r="AC69" s="2271">
        <v>120.1</v>
      </c>
      <c r="AD69" s="173">
        <v>69.400000000000006</v>
      </c>
      <c r="AE69" s="360">
        <v>144.4</v>
      </c>
      <c r="AF69" s="991">
        <v>116.3</v>
      </c>
      <c r="AG69" s="991">
        <v>90.9</v>
      </c>
      <c r="AH69" s="991">
        <v>96.7</v>
      </c>
      <c r="AI69" s="991">
        <v>108</v>
      </c>
      <c r="AJ69" s="991">
        <v>102.2</v>
      </c>
      <c r="AK69" s="991">
        <v>92.7</v>
      </c>
      <c r="AL69" s="1294">
        <v>119.7</v>
      </c>
      <c r="AM69" s="1924">
        <v>108.8</v>
      </c>
    </row>
    <row r="70" spans="1:39" s="4" customFormat="1" ht="18" customHeight="1">
      <c r="B70" s="553" t="s">
        <v>24</v>
      </c>
      <c r="C70" s="546" t="s">
        <v>21</v>
      </c>
      <c r="D70" s="2285">
        <v>1586</v>
      </c>
      <c r="E70" s="2280">
        <v>1206</v>
      </c>
      <c r="F70" s="2280">
        <v>1043</v>
      </c>
      <c r="G70" s="2280">
        <v>758</v>
      </c>
      <c r="H70" s="2280">
        <v>594</v>
      </c>
      <c r="I70" s="2280">
        <v>756</v>
      </c>
      <c r="J70" s="2280">
        <v>1377</v>
      </c>
      <c r="K70" s="2280">
        <v>449</v>
      </c>
      <c r="L70" s="2280">
        <v>595</v>
      </c>
      <c r="M70" s="2280">
        <v>1099</v>
      </c>
      <c r="N70" s="2281">
        <v>1132</v>
      </c>
      <c r="O70" s="374">
        <v>958</v>
      </c>
      <c r="P70" s="374">
        <v>1064</v>
      </c>
      <c r="Q70" s="374">
        <v>953</v>
      </c>
      <c r="R70" s="374">
        <v>793</v>
      </c>
      <c r="S70" s="374">
        <v>1633</v>
      </c>
      <c r="T70" s="374">
        <v>1450</v>
      </c>
      <c r="U70" s="374">
        <v>1652</v>
      </c>
      <c r="V70" s="374">
        <v>2130</v>
      </c>
      <c r="W70" s="285">
        <v>2106</v>
      </c>
      <c r="X70" s="374">
        <v>2497</v>
      </c>
      <c r="Y70" s="285">
        <v>2229</v>
      </c>
      <c r="Z70" s="285">
        <v>1862</v>
      </c>
      <c r="AA70" s="285">
        <v>1866</v>
      </c>
      <c r="AB70" s="285">
        <v>2678</v>
      </c>
      <c r="AC70" s="285">
        <v>3276</v>
      </c>
      <c r="AD70" s="374">
        <v>2701</v>
      </c>
      <c r="AE70" s="518">
        <v>2219</v>
      </c>
      <c r="AF70" s="2714">
        <v>2697</v>
      </c>
      <c r="AG70" s="2714">
        <v>2202</v>
      </c>
      <c r="AH70" s="2714">
        <v>2373</v>
      </c>
      <c r="AI70" s="2714">
        <v>3120</v>
      </c>
      <c r="AJ70" s="2714">
        <v>3191</v>
      </c>
      <c r="AK70" s="2714">
        <v>3647</v>
      </c>
      <c r="AL70" s="2840">
        <v>3739</v>
      </c>
      <c r="AM70" s="3048">
        <v>3268</v>
      </c>
    </row>
    <row r="71" spans="1:39" ht="18" customHeight="1">
      <c r="B71" s="553"/>
      <c r="C71" s="546" t="s">
        <v>3</v>
      </c>
      <c r="D71" s="2289">
        <v>132.19999999999999</v>
      </c>
      <c r="E71" s="2290">
        <v>76.099999999999994</v>
      </c>
      <c r="F71" s="2290">
        <v>86.5</v>
      </c>
      <c r="G71" s="2290">
        <v>72.7</v>
      </c>
      <c r="H71" s="2290">
        <v>78.400000000000006</v>
      </c>
      <c r="I71" s="2290">
        <v>127.1</v>
      </c>
      <c r="J71" s="2290">
        <v>182.2</v>
      </c>
      <c r="K71" s="2290">
        <v>32.6</v>
      </c>
      <c r="L71" s="2290">
        <v>132.4</v>
      </c>
      <c r="M71" s="2290">
        <v>184.8</v>
      </c>
      <c r="N71" s="2290">
        <v>103</v>
      </c>
      <c r="O71" s="173">
        <v>84.7</v>
      </c>
      <c r="P71" s="173">
        <v>111</v>
      </c>
      <c r="Q71" s="173">
        <v>89.6</v>
      </c>
      <c r="R71" s="173">
        <v>83.2</v>
      </c>
      <c r="S71" s="173">
        <v>205.9</v>
      </c>
      <c r="T71" s="173">
        <v>88.8</v>
      </c>
      <c r="U71" s="173">
        <v>113.9</v>
      </c>
      <c r="V71" s="173">
        <v>129</v>
      </c>
      <c r="W71" s="2271">
        <v>98.9</v>
      </c>
      <c r="X71" s="173">
        <v>118.6</v>
      </c>
      <c r="Y71" s="2271">
        <v>89.3</v>
      </c>
      <c r="Z71" s="2271">
        <v>83.5</v>
      </c>
      <c r="AA71" s="2271">
        <v>100.2</v>
      </c>
      <c r="AB71" s="2271">
        <v>143.5</v>
      </c>
      <c r="AC71" s="2271">
        <v>122.3</v>
      </c>
      <c r="AD71" s="173">
        <v>82.4</v>
      </c>
      <c r="AE71" s="360">
        <v>82.2</v>
      </c>
      <c r="AF71" s="991">
        <v>121.5</v>
      </c>
      <c r="AG71" s="991">
        <v>81.7</v>
      </c>
      <c r="AH71" s="991">
        <v>107.8</v>
      </c>
      <c r="AI71" s="991">
        <v>131.5</v>
      </c>
      <c r="AJ71" s="1147">
        <v>102.3</v>
      </c>
      <c r="AK71" s="1147">
        <v>114.3</v>
      </c>
      <c r="AL71" s="126">
        <v>102.5</v>
      </c>
      <c r="AM71" s="3034">
        <v>87.4</v>
      </c>
    </row>
    <row r="72" spans="1:39" ht="26.4">
      <c r="A72" s="7"/>
      <c r="B72" s="553" t="s">
        <v>25</v>
      </c>
      <c r="C72" s="546"/>
      <c r="D72" s="2282">
        <v>107.3</v>
      </c>
      <c r="E72" s="2283">
        <v>49.5</v>
      </c>
      <c r="F72" s="2283">
        <v>74.8</v>
      </c>
      <c r="G72" s="2283">
        <v>115.5</v>
      </c>
      <c r="H72" s="2283">
        <v>97.6</v>
      </c>
      <c r="I72" s="2283">
        <v>108.9</v>
      </c>
      <c r="J72" s="2283">
        <v>101.8</v>
      </c>
      <c r="K72" s="2283">
        <v>96</v>
      </c>
      <c r="L72" s="2283">
        <v>95.8</v>
      </c>
      <c r="M72" s="2283">
        <v>91.4</v>
      </c>
      <c r="N72" s="1923">
        <v>91.5</v>
      </c>
      <c r="O72" s="173">
        <v>103</v>
      </c>
      <c r="P72" s="173">
        <v>97.5</v>
      </c>
      <c r="Q72" s="173">
        <v>90.9</v>
      </c>
      <c r="R72" s="173">
        <v>97.5</v>
      </c>
      <c r="S72" s="173">
        <v>102.6</v>
      </c>
      <c r="T72" s="173">
        <v>96</v>
      </c>
      <c r="U72" s="173">
        <v>102</v>
      </c>
      <c r="V72" s="173">
        <v>107.7</v>
      </c>
      <c r="W72" s="2271">
        <v>91</v>
      </c>
      <c r="X72" s="173">
        <v>96</v>
      </c>
      <c r="Y72" s="991">
        <v>110.1</v>
      </c>
      <c r="Z72" s="2271">
        <v>108.3</v>
      </c>
      <c r="AA72" s="2271">
        <v>98.3</v>
      </c>
      <c r="AB72" s="2271">
        <v>99.1</v>
      </c>
      <c r="AC72" s="2271">
        <v>94.8</v>
      </c>
      <c r="AD72" s="173">
        <v>98.8</v>
      </c>
      <c r="AE72" s="360">
        <v>99</v>
      </c>
      <c r="AF72" s="991">
        <v>110</v>
      </c>
      <c r="AG72" s="991">
        <v>94.4</v>
      </c>
      <c r="AH72" s="991">
        <v>112.1</v>
      </c>
      <c r="AI72" s="991">
        <v>96.9</v>
      </c>
      <c r="AJ72" s="991">
        <v>101.7</v>
      </c>
      <c r="AK72" s="991">
        <v>115.4</v>
      </c>
      <c r="AL72" s="126">
        <v>84.8</v>
      </c>
      <c r="AM72" s="3034">
        <v>95.8</v>
      </c>
    </row>
    <row r="73" spans="1:39" ht="47.4" customHeight="1" thickBot="1">
      <c r="A73" s="10"/>
      <c r="B73" s="557" t="s">
        <v>26</v>
      </c>
      <c r="C73" s="558"/>
      <c r="D73" s="1106">
        <v>125.6</v>
      </c>
      <c r="E73" s="1106">
        <v>41.7</v>
      </c>
      <c r="F73" s="1106">
        <v>74.5</v>
      </c>
      <c r="G73" s="1106">
        <v>115.9</v>
      </c>
      <c r="H73" s="1106">
        <v>97.3</v>
      </c>
      <c r="I73" s="1106">
        <v>109.9</v>
      </c>
      <c r="J73" s="1106">
        <v>102.1</v>
      </c>
      <c r="K73" s="1106">
        <v>96.1</v>
      </c>
      <c r="L73" s="1106">
        <v>95.7</v>
      </c>
      <c r="M73" s="1106">
        <v>91.8</v>
      </c>
      <c r="N73" s="1106">
        <v>91.4</v>
      </c>
      <c r="O73" s="243">
        <v>102.9</v>
      </c>
      <c r="P73" s="243">
        <v>97.2</v>
      </c>
      <c r="Q73" s="243">
        <v>90.8</v>
      </c>
      <c r="R73" s="243">
        <v>97.4</v>
      </c>
      <c r="S73" s="243">
        <v>102.2</v>
      </c>
      <c r="T73" s="243">
        <v>96</v>
      </c>
      <c r="U73" s="243">
        <v>102</v>
      </c>
      <c r="V73" s="243">
        <v>107.2</v>
      </c>
      <c r="W73" s="1926">
        <v>90.1</v>
      </c>
      <c r="X73" s="243">
        <v>96.1</v>
      </c>
      <c r="Y73" s="2292">
        <v>110.2</v>
      </c>
      <c r="Z73" s="981">
        <v>107.3</v>
      </c>
      <c r="AA73" s="981">
        <v>97.8</v>
      </c>
      <c r="AB73" s="981">
        <v>99.1</v>
      </c>
      <c r="AC73" s="981">
        <v>95.1</v>
      </c>
      <c r="AD73" s="1780">
        <v>99.1</v>
      </c>
      <c r="AE73" s="522">
        <v>99.1</v>
      </c>
      <c r="AF73" s="2292">
        <v>110</v>
      </c>
      <c r="AG73" s="2292">
        <v>94.1</v>
      </c>
      <c r="AH73" s="2292">
        <v>111.7</v>
      </c>
      <c r="AI73" s="2292">
        <v>97.5</v>
      </c>
      <c r="AJ73" s="2292">
        <v>100.7</v>
      </c>
      <c r="AK73" s="2292">
        <v>112.3</v>
      </c>
      <c r="AL73" s="2885">
        <v>86.1</v>
      </c>
      <c r="AM73" s="3055">
        <v>95.7</v>
      </c>
    </row>
    <row r="74" spans="1:39" ht="13.2">
      <c r="B74" s="5"/>
      <c r="C74" s="5"/>
      <c r="D74" s="6"/>
      <c r="E74" s="6"/>
      <c r="F74" s="6"/>
      <c r="G74" s="6"/>
      <c r="H74" s="6"/>
      <c r="I74" s="6"/>
      <c r="J74" s="6"/>
      <c r="K74" s="6"/>
      <c r="L74" s="6"/>
    </row>
    <row r="75" spans="1:39" ht="15.6">
      <c r="B75" s="17" t="s">
        <v>276</v>
      </c>
      <c r="C75" s="5"/>
      <c r="D75" s="5"/>
      <c r="E75" s="5"/>
      <c r="F75" s="5"/>
      <c r="G75" s="5"/>
      <c r="H75" s="5"/>
      <c r="I75" s="5"/>
      <c r="J75" s="5"/>
      <c r="K75" s="5"/>
      <c r="L75" s="5"/>
    </row>
    <row r="76" spans="1:39" ht="15.6">
      <c r="B76" s="8" t="s">
        <v>277</v>
      </c>
      <c r="C76" s="5"/>
      <c r="D76" s="9"/>
      <c r="E76" s="9"/>
      <c r="F76" s="9"/>
      <c r="G76" s="5"/>
      <c r="H76" s="5"/>
      <c r="I76" s="5"/>
      <c r="J76" s="5"/>
      <c r="K76" s="5"/>
      <c r="L76" s="5"/>
    </row>
    <row r="77" spans="1:39" ht="15.6">
      <c r="B77" s="165" t="s">
        <v>278</v>
      </c>
      <c r="C77" s="5"/>
      <c r="D77" s="9"/>
      <c r="E77" s="9"/>
      <c r="F77" s="9"/>
      <c r="G77" s="5"/>
      <c r="H77" s="5"/>
      <c r="I77" s="5"/>
      <c r="J77" s="5"/>
      <c r="K77" s="5"/>
      <c r="L77" s="5"/>
    </row>
    <row r="78" spans="1:39" ht="15.6">
      <c r="B78" s="2002" t="s">
        <v>704</v>
      </c>
      <c r="C78" s="5"/>
      <c r="D78" s="9"/>
      <c r="E78" s="9"/>
      <c r="F78" s="9"/>
      <c r="G78" s="5"/>
      <c r="H78" s="5"/>
      <c r="I78" s="5"/>
      <c r="J78" s="5"/>
      <c r="K78" s="5"/>
      <c r="L78" s="5"/>
    </row>
    <row r="79" spans="1:39" ht="15.6">
      <c r="B79" s="748" t="s">
        <v>661</v>
      </c>
      <c r="C79" s="5"/>
      <c r="D79" s="5"/>
      <c r="E79" s="5"/>
      <c r="F79" s="5"/>
      <c r="G79" s="5"/>
      <c r="H79" s="5"/>
      <c r="I79" s="5"/>
      <c r="J79" s="5"/>
      <c r="K79" s="5"/>
      <c r="L79" s="5"/>
    </row>
    <row r="80" spans="1:39" ht="13.2">
      <c r="B80" s="5"/>
      <c r="C80" s="5"/>
      <c r="D80" s="5"/>
      <c r="E80" s="5"/>
      <c r="F80" s="5"/>
      <c r="G80" s="5"/>
      <c r="H80" s="5"/>
      <c r="I80" s="5"/>
      <c r="J80" s="5"/>
      <c r="K80" s="5"/>
      <c r="L80" s="5"/>
    </row>
    <row r="81" spans="2:12" ht="13.2">
      <c r="B81" s="5"/>
      <c r="C81" s="5"/>
      <c r="D81" s="5"/>
      <c r="E81" s="5"/>
      <c r="F81" s="5"/>
      <c r="G81" s="5"/>
      <c r="H81" s="5"/>
      <c r="I81" s="5"/>
      <c r="J81" s="5"/>
      <c r="K81" s="5"/>
      <c r="L81" s="5"/>
    </row>
    <row r="82" spans="2:12" ht="13.2">
      <c r="B82" s="5"/>
      <c r="C82" s="5"/>
      <c r="D82" s="5"/>
      <c r="E82" s="5"/>
      <c r="F82" s="5"/>
      <c r="G82" s="5"/>
      <c r="H82" s="5"/>
      <c r="I82" s="5"/>
      <c r="J82" s="5"/>
      <c r="K82" s="5"/>
      <c r="L82" s="5"/>
    </row>
  </sheetData>
  <mergeCells count="5">
    <mergeCell ref="B4:C4"/>
    <mergeCell ref="F2:G2"/>
    <mergeCell ref="B1:C1"/>
    <mergeCell ref="AI2:AJ2"/>
    <mergeCell ref="T2:U2"/>
  </mergeCells>
  <phoneticPr fontId="0" type="noConversion"/>
  <hyperlinks>
    <hyperlink ref="F2:G2" location="'LIST OF TABLES'!A1" display="Return to contents" xr:uid="{00000000-0004-0000-0200-000000000000}"/>
    <hyperlink ref="AI2:AJ2" location="'LIST OF TABLES'!A1" display="Return to contents" xr:uid="{00000000-0004-0000-0200-000001000000}"/>
    <hyperlink ref="T2:U2" location="'LIST OF TABLES'!A1" display="Return to contents" xr:uid="{00000000-0004-0000-0200-000002000000}"/>
  </hyperlinks>
  <pageMargins left="0.75" right="0.75" top="1" bottom="1" header="0.5" footer="0.5"/>
  <pageSetup paperSize="9" orientation="portrait"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O67"/>
  <sheetViews>
    <sheetView workbookViewId="0">
      <pane xSplit="3" ySplit="4" topLeftCell="AA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51.33203125" style="1" customWidth="1"/>
    <col min="3" max="3" width="10.44140625" style="1" customWidth="1"/>
    <col min="4" max="16384" width="9.109375" style="1"/>
  </cols>
  <sheetData>
    <row r="1" spans="2:41" ht="18.75" customHeight="1">
      <c r="B1" s="22" t="s">
        <v>248</v>
      </c>
      <c r="C1" s="3227"/>
      <c r="D1" s="3227"/>
      <c r="E1" s="3227"/>
      <c r="F1" s="3227"/>
      <c r="G1" s="3227"/>
      <c r="H1" s="3227"/>
      <c r="I1" s="3227"/>
      <c r="J1" s="3227"/>
      <c r="K1" s="3227"/>
      <c r="L1" s="3227"/>
      <c r="M1" s="3227"/>
      <c r="N1" s="3227"/>
      <c r="O1" s="3137"/>
      <c r="P1" s="3137"/>
      <c r="Q1" s="3137"/>
      <c r="R1" s="3137"/>
      <c r="S1" s="3137"/>
      <c r="T1" s="3137"/>
      <c r="U1" s="3137"/>
    </row>
    <row r="2" spans="2:41" ht="13.2">
      <c r="B2" s="168" t="s">
        <v>572</v>
      </c>
      <c r="C2" s="234">
        <v>46049</v>
      </c>
      <c r="F2" s="3135" t="s">
        <v>190</v>
      </c>
      <c r="G2" s="3135"/>
      <c r="Q2" s="2760"/>
      <c r="R2" s="2760"/>
      <c r="S2" s="3135" t="s">
        <v>190</v>
      </c>
      <c r="T2" s="3135"/>
      <c r="AA2" s="2760"/>
      <c r="AB2" s="2760"/>
      <c r="AI2" s="3135" t="s">
        <v>190</v>
      </c>
      <c r="AJ2" s="3135"/>
      <c r="AN2" s="2760"/>
      <c r="AO2" s="2760"/>
    </row>
    <row r="3" spans="2:41" ht="16.2" thickBot="1">
      <c r="B3" s="3" t="s">
        <v>252</v>
      </c>
      <c r="C3" s="74"/>
    </row>
    <row r="4" spans="2:41" ht="122.4" customHeight="1" thickBot="1">
      <c r="B4" s="3319" t="s">
        <v>797</v>
      </c>
      <c r="C4" s="3320"/>
      <c r="D4" s="671">
        <v>1989</v>
      </c>
      <c r="E4" s="671">
        <v>1990</v>
      </c>
      <c r="F4" s="671">
        <v>1991</v>
      </c>
      <c r="G4" s="671">
        <v>1992</v>
      </c>
      <c r="H4" s="671">
        <v>1993</v>
      </c>
      <c r="I4" s="671">
        <v>1994</v>
      </c>
      <c r="J4" s="715">
        <v>1995</v>
      </c>
      <c r="K4" s="671">
        <v>1996</v>
      </c>
      <c r="L4" s="716">
        <v>1997</v>
      </c>
      <c r="M4" s="562">
        <v>1998</v>
      </c>
      <c r="N4" s="563">
        <v>1999</v>
      </c>
      <c r="O4" s="671">
        <v>2000</v>
      </c>
      <c r="P4" s="671">
        <v>2001</v>
      </c>
      <c r="Q4" s="671">
        <v>2002</v>
      </c>
      <c r="R4" s="671">
        <v>2003</v>
      </c>
      <c r="S4" s="671">
        <v>2004</v>
      </c>
      <c r="T4" s="671">
        <v>2005</v>
      </c>
      <c r="U4" s="715">
        <v>2006</v>
      </c>
      <c r="V4" s="671">
        <v>2007</v>
      </c>
      <c r="W4" s="716">
        <v>2008</v>
      </c>
      <c r="X4" s="562">
        <v>2009</v>
      </c>
      <c r="Y4" s="563">
        <v>2010</v>
      </c>
      <c r="Z4" s="563">
        <v>2011</v>
      </c>
      <c r="AA4" s="563">
        <v>2012</v>
      </c>
      <c r="AB4" s="563">
        <v>2013</v>
      </c>
      <c r="AC4" s="563">
        <v>2014</v>
      </c>
      <c r="AD4" s="575">
        <v>2015</v>
      </c>
      <c r="AE4" s="566">
        <v>2016</v>
      </c>
      <c r="AF4" s="965">
        <v>2017</v>
      </c>
      <c r="AG4" s="965">
        <v>2018</v>
      </c>
      <c r="AH4" s="965">
        <v>2019</v>
      </c>
      <c r="AI4" s="965">
        <v>2020</v>
      </c>
      <c r="AJ4" s="965">
        <v>2021</v>
      </c>
      <c r="AK4" s="965">
        <v>2022</v>
      </c>
      <c r="AL4" s="1050">
        <v>2023</v>
      </c>
      <c r="AM4" s="1050">
        <v>2024</v>
      </c>
      <c r="AN4" s="1051">
        <v>2025</v>
      </c>
    </row>
    <row r="5" spans="2:41" ht="13.2">
      <c r="B5" s="717" t="s">
        <v>163</v>
      </c>
      <c r="C5" s="718"/>
      <c r="D5" s="1612"/>
      <c r="E5" s="1613"/>
      <c r="F5" s="1613"/>
      <c r="G5" s="1613"/>
      <c r="H5" s="1613"/>
      <c r="I5" s="1613"/>
      <c r="J5" s="1614"/>
      <c r="K5" s="1613"/>
      <c r="L5" s="1615"/>
      <c r="M5" s="137"/>
      <c r="N5" s="496"/>
      <c r="O5" s="1610"/>
      <c r="P5" s="134"/>
      <c r="Q5" s="134"/>
      <c r="R5" s="134"/>
      <c r="S5" s="134"/>
      <c r="T5" s="134"/>
      <c r="U5" s="135"/>
      <c r="V5" s="134"/>
      <c r="W5" s="136"/>
      <c r="X5" s="137"/>
      <c r="Y5" s="177"/>
      <c r="Z5" s="177"/>
      <c r="AA5" s="177"/>
      <c r="AB5" s="177"/>
      <c r="AC5" s="177"/>
      <c r="AD5" s="261"/>
      <c r="AE5" s="512"/>
      <c r="AF5" s="838"/>
      <c r="AG5" s="838"/>
      <c r="AH5" s="838"/>
      <c r="AI5" s="838"/>
      <c r="AJ5" s="838"/>
      <c r="AK5" s="838"/>
      <c r="AL5" s="2745"/>
      <c r="AM5" s="2745"/>
      <c r="AN5" s="3067"/>
    </row>
    <row r="6" spans="2:41" ht="18" customHeight="1">
      <c r="B6" s="592" t="s">
        <v>164</v>
      </c>
      <c r="C6" s="540" t="s">
        <v>3</v>
      </c>
      <c r="D6" s="2323">
        <v>351.1</v>
      </c>
      <c r="E6" s="96">
        <v>685.8</v>
      </c>
      <c r="F6" s="96">
        <v>170.3</v>
      </c>
      <c r="G6" s="96">
        <v>143</v>
      </c>
      <c r="H6" s="96">
        <v>135.30000000000001</v>
      </c>
      <c r="I6" s="96">
        <v>132.19999999999999</v>
      </c>
      <c r="J6" s="96">
        <v>127.8</v>
      </c>
      <c r="K6" s="96">
        <v>119.9</v>
      </c>
      <c r="L6" s="107">
        <v>114.9</v>
      </c>
      <c r="M6" s="96">
        <v>111.8</v>
      </c>
      <c r="N6" s="2324">
        <v>107.3</v>
      </c>
      <c r="O6" s="1611">
        <v>110.1</v>
      </c>
      <c r="P6" s="96">
        <v>105.5</v>
      </c>
      <c r="Q6" s="96">
        <v>101.9</v>
      </c>
      <c r="R6" s="96">
        <v>100.8</v>
      </c>
      <c r="S6" s="96">
        <v>103.5</v>
      </c>
      <c r="T6" s="96">
        <v>102.1</v>
      </c>
      <c r="U6" s="96">
        <v>101</v>
      </c>
      <c r="V6" s="96">
        <v>102.5</v>
      </c>
      <c r="W6" s="107">
        <v>104.2</v>
      </c>
      <c r="X6" s="96">
        <v>103.5</v>
      </c>
      <c r="Y6" s="2325">
        <v>102.6</v>
      </c>
      <c r="Z6" s="2325">
        <v>104.3</v>
      </c>
      <c r="AA6" s="2325">
        <v>103.7</v>
      </c>
      <c r="AB6" s="2317">
        <v>100.9</v>
      </c>
      <c r="AC6" s="855">
        <v>100</v>
      </c>
      <c r="AD6" s="855">
        <v>99.1</v>
      </c>
      <c r="AE6" s="2326">
        <v>99.4</v>
      </c>
      <c r="AF6" s="2327">
        <v>102</v>
      </c>
      <c r="AG6" s="855">
        <v>101.6</v>
      </c>
      <c r="AH6" s="292">
        <v>102.3</v>
      </c>
      <c r="AI6" s="855">
        <v>103.4</v>
      </c>
      <c r="AJ6" s="855">
        <v>105.1</v>
      </c>
      <c r="AK6" s="855">
        <v>114.4</v>
      </c>
      <c r="AL6" s="1731">
        <v>111.4</v>
      </c>
      <c r="AM6" s="1731">
        <v>103.6</v>
      </c>
      <c r="AN6" s="1735">
        <v>103.6</v>
      </c>
    </row>
    <row r="7" spans="2:41" ht="18" customHeight="1">
      <c r="B7" s="541"/>
      <c r="C7" s="546" t="s">
        <v>165</v>
      </c>
      <c r="D7" s="2328" t="s">
        <v>48</v>
      </c>
      <c r="E7" s="2328" t="s">
        <v>48</v>
      </c>
      <c r="F7" s="2328" t="s">
        <v>48</v>
      </c>
      <c r="G7" s="2328" t="s">
        <v>48</v>
      </c>
      <c r="H7" s="2328" t="s">
        <v>48</v>
      </c>
      <c r="I7" s="2328" t="s">
        <v>48</v>
      </c>
      <c r="J7" s="2328" t="s">
        <v>48</v>
      </c>
      <c r="K7" s="2328" t="s">
        <v>48</v>
      </c>
      <c r="L7" s="2328" t="s">
        <v>48</v>
      </c>
      <c r="M7" s="2328" t="s">
        <v>48</v>
      </c>
      <c r="N7" s="2328" t="s">
        <v>48</v>
      </c>
      <c r="O7" s="1609">
        <v>108.5</v>
      </c>
      <c r="P7" s="73">
        <v>103.6</v>
      </c>
      <c r="Q7" s="73">
        <v>100.8</v>
      </c>
      <c r="R7" s="73">
        <v>101.7</v>
      </c>
      <c r="S7" s="73">
        <v>104.4</v>
      </c>
      <c r="T7" s="73">
        <v>100.7</v>
      </c>
      <c r="U7" s="73">
        <v>101.4</v>
      </c>
      <c r="V7" s="73">
        <v>104</v>
      </c>
      <c r="W7" s="97">
        <v>103.3</v>
      </c>
      <c r="X7" s="73">
        <v>103.5</v>
      </c>
      <c r="Y7" s="493">
        <v>103.1</v>
      </c>
      <c r="Z7" s="493">
        <v>104.6</v>
      </c>
      <c r="AA7" s="493">
        <v>102.4</v>
      </c>
      <c r="AB7" s="2317">
        <v>100.7</v>
      </c>
      <c r="AC7" s="494">
        <v>99</v>
      </c>
      <c r="AD7" s="2317">
        <v>99.5</v>
      </c>
      <c r="AE7" s="2304">
        <v>100.8</v>
      </c>
      <c r="AF7" s="494">
        <v>102.1</v>
      </c>
      <c r="AG7" s="494">
        <v>101.1</v>
      </c>
      <c r="AH7" s="2317">
        <v>103.4</v>
      </c>
      <c r="AI7" s="494">
        <v>102.4</v>
      </c>
      <c r="AJ7" s="494">
        <v>108.6</v>
      </c>
      <c r="AK7" s="494">
        <v>116.6</v>
      </c>
      <c r="AL7" s="1731">
        <v>106.2</v>
      </c>
      <c r="AM7" s="1731">
        <v>104.7</v>
      </c>
      <c r="AN7" s="1735">
        <v>102.4</v>
      </c>
    </row>
    <row r="8" spans="2:41" ht="18" customHeight="1">
      <c r="B8" s="583"/>
      <c r="C8" s="542" t="s">
        <v>4</v>
      </c>
      <c r="D8" s="2328" t="s">
        <v>48</v>
      </c>
      <c r="E8" s="2328" t="s">
        <v>48</v>
      </c>
      <c r="F8" s="2328" t="s">
        <v>48</v>
      </c>
      <c r="G8" s="2328" t="s">
        <v>48</v>
      </c>
      <c r="H8" s="2328" t="s">
        <v>48</v>
      </c>
      <c r="I8" s="2328" t="s">
        <v>48</v>
      </c>
      <c r="J8" s="2328" t="s">
        <v>48</v>
      </c>
      <c r="K8" s="2328" t="s">
        <v>48</v>
      </c>
      <c r="L8" s="2328" t="s">
        <v>48</v>
      </c>
      <c r="M8" s="2328" t="s">
        <v>48</v>
      </c>
      <c r="N8" s="2328" t="s">
        <v>48</v>
      </c>
      <c r="O8" s="1609">
        <v>100</v>
      </c>
      <c r="P8" s="73">
        <v>105.5</v>
      </c>
      <c r="Q8" s="73">
        <v>107.5</v>
      </c>
      <c r="R8" s="73">
        <v>108.4</v>
      </c>
      <c r="S8" s="73">
        <v>112.2</v>
      </c>
      <c r="T8" s="73">
        <v>114.6</v>
      </c>
      <c r="U8" s="73">
        <v>115.7</v>
      </c>
      <c r="V8" s="73">
        <v>118.6</v>
      </c>
      <c r="W8" s="97">
        <v>123.6</v>
      </c>
      <c r="X8" s="73">
        <v>127.9</v>
      </c>
      <c r="Y8" s="493">
        <v>131.19999999999999</v>
      </c>
      <c r="Z8" s="493">
        <v>136.80000000000001</v>
      </c>
      <c r="AA8" s="493">
        <v>141.9</v>
      </c>
      <c r="AB8" s="2317">
        <v>143.19999999999999</v>
      </c>
      <c r="AC8" s="494">
        <v>143.19999999999999</v>
      </c>
      <c r="AD8" s="2317">
        <v>141.9</v>
      </c>
      <c r="AE8" s="2304">
        <v>141</v>
      </c>
      <c r="AF8" s="494">
        <v>143.80000000000001</v>
      </c>
      <c r="AG8" s="494">
        <v>146.1</v>
      </c>
      <c r="AH8" s="2317">
        <v>149.5</v>
      </c>
      <c r="AI8" s="494">
        <v>154.6</v>
      </c>
      <c r="AJ8" s="494">
        <v>162.5</v>
      </c>
      <c r="AK8" s="494">
        <v>185.9</v>
      </c>
      <c r="AL8" s="1731">
        <v>207.1</v>
      </c>
      <c r="AM8" s="1731">
        <v>214.6</v>
      </c>
      <c r="AN8" s="1735">
        <v>222.3</v>
      </c>
    </row>
    <row r="9" spans="2:41" ht="18" customHeight="1">
      <c r="B9" s="583"/>
      <c r="C9" s="542" t="s">
        <v>5</v>
      </c>
      <c r="D9" s="2328" t="s">
        <v>48</v>
      </c>
      <c r="E9" s="2328" t="s">
        <v>48</v>
      </c>
      <c r="F9" s="2328" t="s">
        <v>48</v>
      </c>
      <c r="G9" s="2328" t="s">
        <v>48</v>
      </c>
      <c r="H9" s="2328" t="s">
        <v>48</v>
      </c>
      <c r="I9" s="2328" t="s">
        <v>48</v>
      </c>
      <c r="J9" s="2328" t="s">
        <v>48</v>
      </c>
      <c r="K9" s="2328" t="s">
        <v>48</v>
      </c>
      <c r="L9" s="2328" t="s">
        <v>48</v>
      </c>
      <c r="M9" s="2328" t="s">
        <v>48</v>
      </c>
      <c r="N9" s="2328" t="s">
        <v>48</v>
      </c>
      <c r="O9" s="2328" t="s">
        <v>48</v>
      </c>
      <c r="P9" s="1137" t="s">
        <v>48</v>
      </c>
      <c r="Q9" s="1137" t="s">
        <v>48</v>
      </c>
      <c r="R9" s="1137" t="s">
        <v>48</v>
      </c>
      <c r="S9" s="1137" t="s">
        <v>48</v>
      </c>
      <c r="T9" s="73">
        <v>100</v>
      </c>
      <c r="U9" s="73">
        <v>101</v>
      </c>
      <c r="V9" s="73">
        <v>103.5</v>
      </c>
      <c r="W9" s="97">
        <v>107.8</v>
      </c>
      <c r="X9" s="73">
        <v>111.6</v>
      </c>
      <c r="Y9" s="493">
        <v>114.5</v>
      </c>
      <c r="Z9" s="493">
        <v>119.4</v>
      </c>
      <c r="AA9" s="493">
        <v>123.8</v>
      </c>
      <c r="AB9" s="2317">
        <v>124.9</v>
      </c>
      <c r="AC9" s="2317">
        <v>124.9</v>
      </c>
      <c r="AD9" s="2317">
        <v>123.8</v>
      </c>
      <c r="AE9" s="2304">
        <v>123.1</v>
      </c>
      <c r="AF9" s="494">
        <v>125.6</v>
      </c>
      <c r="AG9" s="494">
        <v>127.6</v>
      </c>
      <c r="AH9" s="2317">
        <v>130.5</v>
      </c>
      <c r="AI9" s="494">
        <v>134.9</v>
      </c>
      <c r="AJ9" s="494">
        <v>141.80000000000001</v>
      </c>
      <c r="AK9" s="494">
        <v>162.19999999999999</v>
      </c>
      <c r="AL9" s="1731">
        <v>180.7</v>
      </c>
      <c r="AM9" s="1731">
        <v>187.2</v>
      </c>
      <c r="AN9" s="1735">
        <v>193.9</v>
      </c>
    </row>
    <row r="10" spans="2:41" ht="18" customHeight="1">
      <c r="B10" s="583"/>
      <c r="C10" s="542" t="s">
        <v>262</v>
      </c>
      <c r="D10" s="2328" t="s">
        <v>48</v>
      </c>
      <c r="E10" s="2328" t="s">
        <v>48</v>
      </c>
      <c r="F10" s="2328" t="s">
        <v>48</v>
      </c>
      <c r="G10" s="2328" t="s">
        <v>48</v>
      </c>
      <c r="H10" s="2328" t="s">
        <v>48</v>
      </c>
      <c r="I10" s="2328" t="s">
        <v>48</v>
      </c>
      <c r="J10" s="2328" t="s">
        <v>48</v>
      </c>
      <c r="K10" s="2328" t="s">
        <v>48</v>
      </c>
      <c r="L10" s="2328" t="s">
        <v>48</v>
      </c>
      <c r="M10" s="2328" t="s">
        <v>48</v>
      </c>
      <c r="N10" s="2328" t="s">
        <v>48</v>
      </c>
      <c r="O10" s="2328" t="s">
        <v>48</v>
      </c>
      <c r="P10" s="1137" t="s">
        <v>48</v>
      </c>
      <c r="Q10" s="1137" t="s">
        <v>48</v>
      </c>
      <c r="R10" s="1137" t="s">
        <v>48</v>
      </c>
      <c r="S10" s="1137" t="s">
        <v>48</v>
      </c>
      <c r="T10" s="1137" t="s">
        <v>48</v>
      </c>
      <c r="U10" s="1137" t="s">
        <v>48</v>
      </c>
      <c r="V10" s="1137" t="s">
        <v>48</v>
      </c>
      <c r="W10" s="1137" t="s">
        <v>48</v>
      </c>
      <c r="X10" s="1137" t="s">
        <v>48</v>
      </c>
      <c r="Y10" s="73">
        <v>100</v>
      </c>
      <c r="Z10" s="493">
        <v>104.3</v>
      </c>
      <c r="AA10" s="493">
        <v>108.2</v>
      </c>
      <c r="AB10" s="2317">
        <v>109.2</v>
      </c>
      <c r="AC10" s="2317">
        <v>109.2</v>
      </c>
      <c r="AD10" s="2317">
        <v>108.2</v>
      </c>
      <c r="AE10" s="2304">
        <v>107.6</v>
      </c>
      <c r="AF10" s="494">
        <v>109.8</v>
      </c>
      <c r="AG10" s="494">
        <v>111.6</v>
      </c>
      <c r="AH10" s="2317">
        <v>114.2</v>
      </c>
      <c r="AI10" s="494">
        <v>118.1</v>
      </c>
      <c r="AJ10" s="494">
        <v>124.1</v>
      </c>
      <c r="AK10" s="494">
        <v>142</v>
      </c>
      <c r="AL10" s="1731">
        <v>158.19999999999999</v>
      </c>
      <c r="AM10" s="1731">
        <v>163.9</v>
      </c>
      <c r="AN10" s="1735">
        <v>169.8</v>
      </c>
    </row>
    <row r="11" spans="2:41" ht="18" customHeight="1">
      <c r="B11" s="851"/>
      <c r="C11" s="852" t="s">
        <v>415</v>
      </c>
      <c r="D11" s="2328" t="s">
        <v>48</v>
      </c>
      <c r="E11" s="2328" t="s">
        <v>48</v>
      </c>
      <c r="F11" s="2328" t="s">
        <v>48</v>
      </c>
      <c r="G11" s="2328" t="s">
        <v>48</v>
      </c>
      <c r="H11" s="2328" t="s">
        <v>48</v>
      </c>
      <c r="I11" s="2328" t="s">
        <v>48</v>
      </c>
      <c r="J11" s="2328" t="s">
        <v>48</v>
      </c>
      <c r="K11" s="2328" t="s">
        <v>48</v>
      </c>
      <c r="L11" s="2328" t="s">
        <v>48</v>
      </c>
      <c r="M11" s="2328" t="s">
        <v>48</v>
      </c>
      <c r="N11" s="2328" t="s">
        <v>48</v>
      </c>
      <c r="O11" s="2328" t="s">
        <v>48</v>
      </c>
      <c r="P11" s="1137" t="s">
        <v>48</v>
      </c>
      <c r="Q11" s="1137" t="s">
        <v>48</v>
      </c>
      <c r="R11" s="1137" t="s">
        <v>48</v>
      </c>
      <c r="S11" s="1137" t="s">
        <v>48</v>
      </c>
      <c r="T11" s="1137" t="s">
        <v>48</v>
      </c>
      <c r="U11" s="1137" t="s">
        <v>48</v>
      </c>
      <c r="V11" s="1137" t="s">
        <v>48</v>
      </c>
      <c r="W11" s="1137" t="s">
        <v>48</v>
      </c>
      <c r="X11" s="1137" t="s">
        <v>48</v>
      </c>
      <c r="Y11" s="1137" t="s">
        <v>48</v>
      </c>
      <c r="Z11" s="1137" t="s">
        <v>48</v>
      </c>
      <c r="AA11" s="1137" t="s">
        <v>48</v>
      </c>
      <c r="AB11" s="1137" t="s">
        <v>48</v>
      </c>
      <c r="AC11" s="1137" t="s">
        <v>48</v>
      </c>
      <c r="AD11" s="2329">
        <v>100</v>
      </c>
      <c r="AE11" s="2304">
        <v>99.4</v>
      </c>
      <c r="AF11" s="2317">
        <v>101.4</v>
      </c>
      <c r="AG11" s="2008">
        <v>103</v>
      </c>
      <c r="AH11" s="2008">
        <v>105.4</v>
      </c>
      <c r="AI11" s="2008">
        <v>109</v>
      </c>
      <c r="AJ11" s="2008">
        <v>114.6</v>
      </c>
      <c r="AK11" s="2008">
        <v>131.1</v>
      </c>
      <c r="AL11" s="1731">
        <v>146</v>
      </c>
      <c r="AM11" s="1731">
        <v>151.30000000000001</v>
      </c>
      <c r="AN11" s="1735">
        <v>156.69999999999999</v>
      </c>
    </row>
    <row r="12" spans="2:41" ht="18" customHeight="1">
      <c r="B12" s="2311"/>
      <c r="C12" s="543" t="s">
        <v>796</v>
      </c>
      <c r="D12" s="2328" t="s">
        <v>48</v>
      </c>
      <c r="E12" s="2328" t="s">
        <v>48</v>
      </c>
      <c r="F12" s="2328" t="s">
        <v>48</v>
      </c>
      <c r="G12" s="2328" t="s">
        <v>48</v>
      </c>
      <c r="H12" s="2328" t="s">
        <v>48</v>
      </c>
      <c r="I12" s="2328" t="s">
        <v>48</v>
      </c>
      <c r="J12" s="2328" t="s">
        <v>48</v>
      </c>
      <c r="K12" s="2328" t="s">
        <v>48</v>
      </c>
      <c r="L12" s="2328" t="s">
        <v>48</v>
      </c>
      <c r="M12" s="2328" t="s">
        <v>48</v>
      </c>
      <c r="N12" s="2328" t="s">
        <v>48</v>
      </c>
      <c r="O12" s="2328" t="s">
        <v>48</v>
      </c>
      <c r="P12" s="1137" t="s">
        <v>48</v>
      </c>
      <c r="Q12" s="1137" t="s">
        <v>48</v>
      </c>
      <c r="R12" s="1137" t="s">
        <v>48</v>
      </c>
      <c r="S12" s="1137" t="s">
        <v>48</v>
      </c>
      <c r="T12" s="1137" t="s">
        <v>48</v>
      </c>
      <c r="U12" s="1137" t="s">
        <v>48</v>
      </c>
      <c r="V12" s="1137" t="s">
        <v>48</v>
      </c>
      <c r="W12" s="1240" t="s">
        <v>48</v>
      </c>
      <c r="X12" s="1137" t="s">
        <v>48</v>
      </c>
      <c r="Y12" s="1240" t="s">
        <v>48</v>
      </c>
      <c r="Z12" s="1240" t="s">
        <v>48</v>
      </c>
      <c r="AA12" s="1240" t="s">
        <v>48</v>
      </c>
      <c r="AB12" s="1240" t="s">
        <v>48</v>
      </c>
      <c r="AC12" s="1240" t="s">
        <v>48</v>
      </c>
      <c r="AD12" s="1240" t="s">
        <v>48</v>
      </c>
      <c r="AE12" s="1129" t="s">
        <v>48</v>
      </c>
      <c r="AF12" s="1245" t="s">
        <v>48</v>
      </c>
      <c r="AG12" s="1161" t="s">
        <v>48</v>
      </c>
      <c r="AH12" s="1161" t="s">
        <v>48</v>
      </c>
      <c r="AI12" s="1161" t="s">
        <v>48</v>
      </c>
      <c r="AJ12" s="2008">
        <v>100</v>
      </c>
      <c r="AK12" s="2008">
        <v>114.4</v>
      </c>
      <c r="AL12" s="1731">
        <v>127.4</v>
      </c>
      <c r="AM12" s="2008">
        <v>132</v>
      </c>
      <c r="AN12" s="1924">
        <v>136.80000000000001</v>
      </c>
    </row>
    <row r="13" spans="2:41" ht="18" customHeight="1">
      <c r="B13" s="674" t="s">
        <v>455</v>
      </c>
      <c r="C13" s="542" t="s">
        <v>3</v>
      </c>
      <c r="D13" s="2328" t="s">
        <v>48</v>
      </c>
      <c r="E13" s="2328" t="s">
        <v>48</v>
      </c>
      <c r="F13" s="2328" t="s">
        <v>48</v>
      </c>
      <c r="G13" s="2328" t="s">
        <v>48</v>
      </c>
      <c r="H13" s="2328" t="s">
        <v>48</v>
      </c>
      <c r="I13" s="2328" t="s">
        <v>48</v>
      </c>
      <c r="J13" s="2328" t="s">
        <v>48</v>
      </c>
      <c r="K13" s="2328" t="s">
        <v>48</v>
      </c>
      <c r="L13" s="2328" t="s">
        <v>48</v>
      </c>
      <c r="M13" s="2328" t="s">
        <v>48</v>
      </c>
      <c r="N13" s="2328" t="s">
        <v>48</v>
      </c>
      <c r="O13" s="2330">
        <v>110.1</v>
      </c>
      <c r="P13" s="491">
        <v>105.3</v>
      </c>
      <c r="Q13" s="491">
        <v>101.9</v>
      </c>
      <c r="R13" s="491">
        <v>100.7</v>
      </c>
      <c r="S13" s="491">
        <v>103.6</v>
      </c>
      <c r="T13" s="491">
        <v>102.2</v>
      </c>
      <c r="U13" s="491">
        <v>101.3</v>
      </c>
      <c r="V13" s="491">
        <v>102.6</v>
      </c>
      <c r="W13" s="388">
        <v>104.2</v>
      </c>
      <c r="X13" s="491">
        <v>104</v>
      </c>
      <c r="Y13" s="2331">
        <v>102.6</v>
      </c>
      <c r="Z13" s="2331">
        <v>103.9</v>
      </c>
      <c r="AA13" s="2331">
        <v>103.7</v>
      </c>
      <c r="AB13" s="388">
        <v>100.8</v>
      </c>
      <c r="AC13" s="388">
        <v>100.1</v>
      </c>
      <c r="AD13" s="388">
        <v>99.3</v>
      </c>
      <c r="AE13" s="491">
        <v>99.8</v>
      </c>
      <c r="AF13" s="388">
        <v>101.6</v>
      </c>
      <c r="AG13" s="388">
        <v>101.2</v>
      </c>
      <c r="AH13" s="2317">
        <v>102.1</v>
      </c>
      <c r="AI13" s="388">
        <v>103.7</v>
      </c>
      <c r="AJ13" s="388">
        <v>105.2</v>
      </c>
      <c r="AK13" s="388">
        <v>113.2</v>
      </c>
      <c r="AL13" s="2746">
        <v>110.9</v>
      </c>
      <c r="AM13" s="2746">
        <v>103.7</v>
      </c>
      <c r="AN13" s="2332">
        <v>103.3</v>
      </c>
    </row>
    <row r="14" spans="2:41" ht="18" customHeight="1">
      <c r="B14" s="583"/>
      <c r="C14" s="542" t="s">
        <v>165</v>
      </c>
      <c r="D14" s="2328" t="s">
        <v>48</v>
      </c>
      <c r="E14" s="2328" t="s">
        <v>48</v>
      </c>
      <c r="F14" s="2328" t="s">
        <v>48</v>
      </c>
      <c r="G14" s="2328" t="s">
        <v>48</v>
      </c>
      <c r="H14" s="2328" t="s">
        <v>48</v>
      </c>
      <c r="I14" s="2328" t="s">
        <v>48</v>
      </c>
      <c r="J14" s="2328" t="s">
        <v>48</v>
      </c>
      <c r="K14" s="2328" t="s">
        <v>48</v>
      </c>
      <c r="L14" s="2328" t="s">
        <v>48</v>
      </c>
      <c r="M14" s="2328" t="s">
        <v>48</v>
      </c>
      <c r="N14" s="2328" t="s">
        <v>48</v>
      </c>
      <c r="O14" s="2330">
        <v>108.4</v>
      </c>
      <c r="P14" s="491">
        <v>103.5</v>
      </c>
      <c r="Q14" s="491">
        <v>100.8</v>
      </c>
      <c r="R14" s="491">
        <v>101.7</v>
      </c>
      <c r="S14" s="491">
        <v>104.3</v>
      </c>
      <c r="T14" s="491">
        <v>100.8</v>
      </c>
      <c r="U14" s="491">
        <v>101.4</v>
      </c>
      <c r="V14" s="491">
        <v>104.3</v>
      </c>
      <c r="W14" s="388">
        <v>103.3</v>
      </c>
      <c r="X14" s="491">
        <v>103.9</v>
      </c>
      <c r="Y14" s="2331">
        <v>102.9</v>
      </c>
      <c r="Z14" s="2331">
        <v>104.6</v>
      </c>
      <c r="AA14" s="2331">
        <v>102.1</v>
      </c>
      <c r="AB14" s="388">
        <v>100.6</v>
      </c>
      <c r="AC14" s="388">
        <v>99.3</v>
      </c>
      <c r="AD14" s="388">
        <v>99.6</v>
      </c>
      <c r="AE14" s="491">
        <v>100.9</v>
      </c>
      <c r="AF14" s="388">
        <v>101.7</v>
      </c>
      <c r="AG14" s="388">
        <v>100.9</v>
      </c>
      <c r="AH14" s="2317">
        <v>103</v>
      </c>
      <c r="AI14" s="388">
        <v>103.4</v>
      </c>
      <c r="AJ14" s="388">
        <v>108</v>
      </c>
      <c r="AK14" s="388">
        <v>115.3</v>
      </c>
      <c r="AL14" s="2746">
        <v>106.2</v>
      </c>
      <c r="AM14" s="2746">
        <v>103.9</v>
      </c>
      <c r="AN14" s="2332">
        <v>102.5</v>
      </c>
    </row>
    <row r="15" spans="2:41" ht="18" customHeight="1">
      <c r="B15" s="583"/>
      <c r="C15" s="542" t="s">
        <v>4</v>
      </c>
      <c r="D15" s="2328" t="s">
        <v>48</v>
      </c>
      <c r="E15" s="2328" t="s">
        <v>48</v>
      </c>
      <c r="F15" s="2328" t="s">
        <v>48</v>
      </c>
      <c r="G15" s="2328" t="s">
        <v>48</v>
      </c>
      <c r="H15" s="2328" t="s">
        <v>48</v>
      </c>
      <c r="I15" s="2328" t="s">
        <v>48</v>
      </c>
      <c r="J15" s="2328" t="s">
        <v>48</v>
      </c>
      <c r="K15" s="2328" t="s">
        <v>48</v>
      </c>
      <c r="L15" s="2328" t="s">
        <v>48</v>
      </c>
      <c r="M15" s="2328" t="s">
        <v>48</v>
      </c>
      <c r="N15" s="2328" t="s">
        <v>48</v>
      </c>
      <c r="O15" s="2330">
        <v>100</v>
      </c>
      <c r="P15" s="491">
        <v>105.3</v>
      </c>
      <c r="Q15" s="491">
        <v>107.3</v>
      </c>
      <c r="R15" s="491">
        <v>108.1</v>
      </c>
      <c r="S15" s="491">
        <v>112</v>
      </c>
      <c r="T15" s="491">
        <v>114.5</v>
      </c>
      <c r="U15" s="491">
        <v>116</v>
      </c>
      <c r="V15" s="491">
        <v>119</v>
      </c>
      <c r="W15" s="388">
        <v>124</v>
      </c>
      <c r="X15" s="491">
        <v>129</v>
      </c>
      <c r="Y15" s="2331">
        <v>132.4</v>
      </c>
      <c r="Z15" s="2331">
        <v>137.6</v>
      </c>
      <c r="AA15" s="2331">
        <v>142.69999999999999</v>
      </c>
      <c r="AB15" s="388">
        <v>143.80000000000001</v>
      </c>
      <c r="AC15" s="388">
        <v>143.9</v>
      </c>
      <c r="AD15" s="388">
        <v>142.9</v>
      </c>
      <c r="AE15" s="491">
        <v>142.6</v>
      </c>
      <c r="AF15" s="388">
        <v>144.9</v>
      </c>
      <c r="AG15" s="388">
        <v>146.6</v>
      </c>
      <c r="AH15" s="2317">
        <v>149.69999999999999</v>
      </c>
      <c r="AI15" s="388">
        <v>155.19999999999999</v>
      </c>
      <c r="AJ15" s="388">
        <v>163.30000000000001</v>
      </c>
      <c r="AK15" s="388">
        <v>184.9</v>
      </c>
      <c r="AL15" s="494">
        <v>205.1</v>
      </c>
      <c r="AM15" s="494">
        <v>212.7</v>
      </c>
      <c r="AN15" s="2333">
        <v>219.7</v>
      </c>
    </row>
    <row r="16" spans="2:41" ht="18" customHeight="1">
      <c r="B16" s="583"/>
      <c r="C16" s="542" t="s">
        <v>5</v>
      </c>
      <c r="D16" s="2328" t="s">
        <v>48</v>
      </c>
      <c r="E16" s="2328" t="s">
        <v>48</v>
      </c>
      <c r="F16" s="2328" t="s">
        <v>48</v>
      </c>
      <c r="G16" s="2328" t="s">
        <v>48</v>
      </c>
      <c r="H16" s="2328" t="s">
        <v>48</v>
      </c>
      <c r="I16" s="2328" t="s">
        <v>48</v>
      </c>
      <c r="J16" s="2328" t="s">
        <v>48</v>
      </c>
      <c r="K16" s="2328" t="s">
        <v>48</v>
      </c>
      <c r="L16" s="2328" t="s">
        <v>48</v>
      </c>
      <c r="M16" s="2328" t="s">
        <v>48</v>
      </c>
      <c r="N16" s="2328" t="s">
        <v>48</v>
      </c>
      <c r="O16" s="2328" t="s">
        <v>48</v>
      </c>
      <c r="P16" s="1137" t="s">
        <v>48</v>
      </c>
      <c r="Q16" s="1137" t="s">
        <v>48</v>
      </c>
      <c r="R16" s="1137" t="s">
        <v>48</v>
      </c>
      <c r="S16" s="1137" t="s">
        <v>48</v>
      </c>
      <c r="T16" s="491">
        <v>100</v>
      </c>
      <c r="U16" s="491">
        <v>101.3</v>
      </c>
      <c r="V16" s="491">
        <v>103.9</v>
      </c>
      <c r="W16" s="388">
        <v>108.3</v>
      </c>
      <c r="X16" s="491">
        <v>112.6</v>
      </c>
      <c r="Y16" s="2331">
        <v>115.5</v>
      </c>
      <c r="Z16" s="388">
        <v>120</v>
      </c>
      <c r="AA16" s="2331">
        <v>124.4</v>
      </c>
      <c r="AB16" s="388">
        <v>125.4</v>
      </c>
      <c r="AC16" s="388">
        <v>125.5</v>
      </c>
      <c r="AD16" s="388">
        <v>124.6</v>
      </c>
      <c r="AE16" s="491">
        <v>124.4</v>
      </c>
      <c r="AF16" s="388">
        <v>126.4</v>
      </c>
      <c r="AG16" s="388">
        <v>127.9</v>
      </c>
      <c r="AH16" s="2317">
        <v>130.6</v>
      </c>
      <c r="AI16" s="388">
        <v>135.4</v>
      </c>
      <c r="AJ16" s="388">
        <v>142.4</v>
      </c>
      <c r="AK16" s="388">
        <v>161.19999999999999</v>
      </c>
      <c r="AL16" s="494">
        <v>178.8</v>
      </c>
      <c r="AM16" s="494">
        <v>185.4</v>
      </c>
      <c r="AN16" s="2333">
        <v>191.5</v>
      </c>
    </row>
    <row r="17" spans="2:40" ht="18" customHeight="1">
      <c r="B17" s="583"/>
      <c r="C17" s="542" t="s">
        <v>262</v>
      </c>
      <c r="D17" s="2328" t="s">
        <v>48</v>
      </c>
      <c r="E17" s="2328" t="s">
        <v>48</v>
      </c>
      <c r="F17" s="2328" t="s">
        <v>48</v>
      </c>
      <c r="G17" s="2328" t="s">
        <v>48</v>
      </c>
      <c r="H17" s="2328" t="s">
        <v>48</v>
      </c>
      <c r="I17" s="2328" t="s">
        <v>48</v>
      </c>
      <c r="J17" s="2328" t="s">
        <v>48</v>
      </c>
      <c r="K17" s="2328" t="s">
        <v>48</v>
      </c>
      <c r="L17" s="2328" t="s">
        <v>48</v>
      </c>
      <c r="M17" s="2328" t="s">
        <v>48</v>
      </c>
      <c r="N17" s="2328" t="s">
        <v>48</v>
      </c>
      <c r="O17" s="2328" t="s">
        <v>48</v>
      </c>
      <c r="P17" s="1137" t="s">
        <v>48</v>
      </c>
      <c r="Q17" s="1137" t="s">
        <v>48</v>
      </c>
      <c r="R17" s="1137" t="s">
        <v>48</v>
      </c>
      <c r="S17" s="1137" t="s">
        <v>48</v>
      </c>
      <c r="T17" s="1137" t="s">
        <v>48</v>
      </c>
      <c r="U17" s="1137" t="s">
        <v>48</v>
      </c>
      <c r="V17" s="1137" t="s">
        <v>48</v>
      </c>
      <c r="W17" s="1137" t="s">
        <v>48</v>
      </c>
      <c r="X17" s="1137" t="s">
        <v>48</v>
      </c>
      <c r="Y17" s="73">
        <v>100</v>
      </c>
      <c r="Z17" s="493">
        <v>103.9</v>
      </c>
      <c r="AA17" s="493">
        <v>107.7</v>
      </c>
      <c r="AB17" s="2317">
        <v>108.6</v>
      </c>
      <c r="AC17" s="494">
        <v>108.7</v>
      </c>
      <c r="AD17" s="388">
        <v>107.9</v>
      </c>
      <c r="AE17" s="491">
        <v>107.7</v>
      </c>
      <c r="AF17" s="388">
        <v>109.4</v>
      </c>
      <c r="AG17" s="388">
        <v>110.7</v>
      </c>
      <c r="AH17" s="2317">
        <v>113</v>
      </c>
      <c r="AI17" s="388">
        <v>117.2</v>
      </c>
      <c r="AJ17" s="388">
        <v>123.3</v>
      </c>
      <c r="AK17" s="388">
        <v>139.6</v>
      </c>
      <c r="AL17" s="494">
        <v>154.80000000000001</v>
      </c>
      <c r="AM17" s="494">
        <v>160.5</v>
      </c>
      <c r="AN17" s="2333">
        <v>165.8</v>
      </c>
    </row>
    <row r="18" spans="2:40" ht="18" customHeight="1">
      <c r="B18" s="583"/>
      <c r="C18" s="542" t="s">
        <v>415</v>
      </c>
      <c r="D18" s="2328" t="s">
        <v>48</v>
      </c>
      <c r="E18" s="2328" t="s">
        <v>48</v>
      </c>
      <c r="F18" s="2328" t="s">
        <v>48</v>
      </c>
      <c r="G18" s="2328" t="s">
        <v>48</v>
      </c>
      <c r="H18" s="2328" t="s">
        <v>48</v>
      </c>
      <c r="I18" s="2328" t="s">
        <v>48</v>
      </c>
      <c r="J18" s="2328" t="s">
        <v>48</v>
      </c>
      <c r="K18" s="2328" t="s">
        <v>48</v>
      </c>
      <c r="L18" s="2328" t="s">
        <v>48</v>
      </c>
      <c r="M18" s="2328" t="s">
        <v>48</v>
      </c>
      <c r="N18" s="2328" t="s">
        <v>48</v>
      </c>
      <c r="O18" s="865">
        <v>70</v>
      </c>
      <c r="P18" s="2304">
        <v>73.8</v>
      </c>
      <c r="Q18" s="2304">
        <v>75.2</v>
      </c>
      <c r="R18" s="2304">
        <v>75.7</v>
      </c>
      <c r="S18" s="2304">
        <v>78.5</v>
      </c>
      <c r="T18" s="2304">
        <v>80.2</v>
      </c>
      <c r="U18" s="2304">
        <v>81.2</v>
      </c>
      <c r="V18" s="2304">
        <v>83.3</v>
      </c>
      <c r="W18" s="2304">
        <v>86.8</v>
      </c>
      <c r="X18" s="2304">
        <v>90.3</v>
      </c>
      <c r="Y18" s="2304">
        <v>92.7</v>
      </c>
      <c r="Z18" s="2304">
        <v>96.3</v>
      </c>
      <c r="AA18" s="2304">
        <v>99.8</v>
      </c>
      <c r="AB18" s="2304">
        <v>100.6</v>
      </c>
      <c r="AC18" s="2304">
        <v>100.7</v>
      </c>
      <c r="AD18" s="491">
        <v>100</v>
      </c>
      <c r="AE18" s="491">
        <v>99.8</v>
      </c>
      <c r="AF18" s="388">
        <v>101.4</v>
      </c>
      <c r="AG18" s="2334">
        <v>102.6</v>
      </c>
      <c r="AH18" s="2008">
        <v>104.8</v>
      </c>
      <c r="AI18" s="2334">
        <v>108.6</v>
      </c>
      <c r="AJ18" s="2334">
        <v>114.3</v>
      </c>
      <c r="AK18" s="2334">
        <v>129.4</v>
      </c>
      <c r="AL18" s="494">
        <v>143.5</v>
      </c>
      <c r="AM18" s="494">
        <v>148.69999999999999</v>
      </c>
      <c r="AN18" s="2333">
        <v>153.69999999999999</v>
      </c>
    </row>
    <row r="19" spans="2:40" ht="18" customHeight="1">
      <c r="B19" s="2312"/>
      <c r="C19" s="2313" t="s">
        <v>799</v>
      </c>
      <c r="D19" s="2328" t="s">
        <v>48</v>
      </c>
      <c r="E19" s="2328" t="s">
        <v>48</v>
      </c>
      <c r="F19" s="2328" t="s">
        <v>48</v>
      </c>
      <c r="G19" s="2328" t="s">
        <v>48</v>
      </c>
      <c r="H19" s="2328" t="s">
        <v>48</v>
      </c>
      <c r="I19" s="2328" t="s">
        <v>48</v>
      </c>
      <c r="J19" s="2328" t="s">
        <v>48</v>
      </c>
      <c r="K19" s="2328" t="s">
        <v>48</v>
      </c>
      <c r="L19" s="2328" t="s">
        <v>48</v>
      </c>
      <c r="M19" s="2328" t="s">
        <v>48</v>
      </c>
      <c r="N19" s="2328" t="s">
        <v>48</v>
      </c>
      <c r="O19" s="2328" t="s">
        <v>48</v>
      </c>
      <c r="P19" s="2328" t="s">
        <v>48</v>
      </c>
      <c r="Q19" s="2328" t="s">
        <v>48</v>
      </c>
      <c r="R19" s="2328" t="s">
        <v>48</v>
      </c>
      <c r="S19" s="2328" t="s">
        <v>48</v>
      </c>
      <c r="T19" s="2328" t="s">
        <v>48</v>
      </c>
      <c r="U19" s="2328" t="s">
        <v>48</v>
      </c>
      <c r="V19" s="2328" t="s">
        <v>48</v>
      </c>
      <c r="W19" s="2328" t="s">
        <v>48</v>
      </c>
      <c r="X19" s="2328" t="s">
        <v>48</v>
      </c>
      <c r="Y19" s="2328" t="s">
        <v>48</v>
      </c>
      <c r="Z19" s="2328" t="s">
        <v>48</v>
      </c>
      <c r="AA19" s="2328" t="s">
        <v>48</v>
      </c>
      <c r="AB19" s="2328" t="s">
        <v>48</v>
      </c>
      <c r="AC19" s="2328" t="s">
        <v>48</v>
      </c>
      <c r="AD19" s="2328" t="s">
        <v>48</v>
      </c>
      <c r="AE19" s="2328" t="s">
        <v>48</v>
      </c>
      <c r="AF19" s="2328" t="s">
        <v>48</v>
      </c>
      <c r="AG19" s="2328" t="s">
        <v>48</v>
      </c>
      <c r="AH19" s="2328" t="s">
        <v>48</v>
      </c>
      <c r="AI19" s="2328" t="s">
        <v>48</v>
      </c>
      <c r="AJ19" s="491">
        <v>100</v>
      </c>
      <c r="AK19" s="2334">
        <v>113.2</v>
      </c>
      <c r="AL19" s="494">
        <v>125.5</v>
      </c>
      <c r="AM19" s="494">
        <v>130.1</v>
      </c>
      <c r="AN19" s="2333">
        <v>134.4</v>
      </c>
    </row>
    <row r="20" spans="2:40" ht="18" customHeight="1">
      <c r="B20" s="583" t="s">
        <v>166</v>
      </c>
      <c r="C20" s="542" t="s">
        <v>3</v>
      </c>
      <c r="D20" s="2335">
        <v>312.8</v>
      </c>
      <c r="E20" s="126">
        <v>722.4</v>
      </c>
      <c r="F20" s="126">
        <v>148.1</v>
      </c>
      <c r="G20" s="126">
        <v>128.5</v>
      </c>
      <c r="H20" s="126">
        <v>131.9</v>
      </c>
      <c r="I20" s="126">
        <v>125.3</v>
      </c>
      <c r="J20" s="492">
        <v>125.4</v>
      </c>
      <c r="K20" s="492">
        <v>112.4</v>
      </c>
      <c r="L20" s="494">
        <v>112.2</v>
      </c>
      <c r="M20" s="492">
        <v>107.3</v>
      </c>
      <c r="N20" s="2336">
        <v>105.7</v>
      </c>
      <c r="O20" s="2337">
        <v>107.8</v>
      </c>
      <c r="P20" s="199">
        <v>101.6</v>
      </c>
      <c r="Q20" s="2304">
        <v>101</v>
      </c>
      <c r="R20" s="199">
        <v>102.6</v>
      </c>
      <c r="S20" s="2304">
        <v>107</v>
      </c>
      <c r="T20" s="199">
        <v>100.7</v>
      </c>
      <c r="U20" s="492">
        <v>102</v>
      </c>
      <c r="V20" s="492">
        <v>102</v>
      </c>
      <c r="W20" s="494">
        <v>102.2</v>
      </c>
      <c r="X20" s="492">
        <v>103.4</v>
      </c>
      <c r="Y20" s="493">
        <v>102.1</v>
      </c>
      <c r="Z20" s="493">
        <v>107.6</v>
      </c>
      <c r="AA20" s="493">
        <v>103.3</v>
      </c>
      <c r="AB20" s="2303">
        <v>98.7</v>
      </c>
      <c r="AC20" s="2303">
        <v>98.5</v>
      </c>
      <c r="AD20" s="494">
        <v>97.8</v>
      </c>
      <c r="AE20" s="492">
        <v>99.9</v>
      </c>
      <c r="AF20" s="494">
        <v>102.9</v>
      </c>
      <c r="AG20" s="494">
        <v>102.1</v>
      </c>
      <c r="AH20" s="2317">
        <v>101.2</v>
      </c>
      <c r="AI20" s="494">
        <v>99.4</v>
      </c>
      <c r="AJ20" s="494">
        <v>107.9</v>
      </c>
      <c r="AK20" s="494">
        <v>122.4</v>
      </c>
      <c r="AL20" s="493">
        <v>102.4</v>
      </c>
      <c r="AM20" s="493">
        <v>93.2</v>
      </c>
      <c r="AN20" s="2338">
        <v>98.4</v>
      </c>
    </row>
    <row r="21" spans="2:40" ht="18" customHeight="1">
      <c r="B21" s="583"/>
      <c r="C21" s="542" t="s">
        <v>165</v>
      </c>
      <c r="D21" s="2339" t="s">
        <v>48</v>
      </c>
      <c r="E21" s="2339" t="s">
        <v>48</v>
      </c>
      <c r="F21" s="2339" t="s">
        <v>48</v>
      </c>
      <c r="G21" s="2339" t="s">
        <v>48</v>
      </c>
      <c r="H21" s="2339" t="s">
        <v>48</v>
      </c>
      <c r="I21" s="2339" t="s">
        <v>48</v>
      </c>
      <c r="J21" s="2339" t="s">
        <v>48</v>
      </c>
      <c r="K21" s="2339" t="s">
        <v>48</v>
      </c>
      <c r="L21" s="2339" t="s">
        <v>48</v>
      </c>
      <c r="M21" s="2339" t="s">
        <v>48</v>
      </c>
      <c r="N21" s="2339" t="s">
        <v>48</v>
      </c>
      <c r="O21" s="2340" t="s">
        <v>48</v>
      </c>
      <c r="P21" s="2341" t="s">
        <v>48</v>
      </c>
      <c r="Q21" s="2341" t="s">
        <v>48</v>
      </c>
      <c r="R21" s="2341" t="s">
        <v>48</v>
      </c>
      <c r="S21" s="2341" t="s">
        <v>48</v>
      </c>
      <c r="T21" s="2341" t="s">
        <v>48</v>
      </c>
      <c r="U21" s="492">
        <v>102.4</v>
      </c>
      <c r="V21" s="492">
        <v>101.9</v>
      </c>
      <c r="W21" s="494">
        <v>102.7</v>
      </c>
      <c r="X21" s="492">
        <v>102.1</v>
      </c>
      <c r="Y21" s="493">
        <v>106.2</v>
      </c>
      <c r="Z21" s="493">
        <v>108.2</v>
      </c>
      <c r="AA21" s="493">
        <v>98.9</v>
      </c>
      <c r="AB21" s="2317">
        <v>99</v>
      </c>
      <c r="AC21" s="2317">
        <v>97.3</v>
      </c>
      <c r="AD21" s="494">
        <v>99.2</v>
      </c>
      <c r="AE21" s="492">
        <v>103.2</v>
      </c>
      <c r="AF21" s="180">
        <v>100.3</v>
      </c>
      <c r="AG21" s="2317">
        <v>102.1</v>
      </c>
      <c r="AH21" s="2317">
        <v>101</v>
      </c>
      <c r="AI21" s="2317">
        <v>100.1</v>
      </c>
      <c r="AJ21" s="2303">
        <v>114.4</v>
      </c>
      <c r="AK21" s="2303">
        <v>120.5</v>
      </c>
      <c r="AL21" s="493">
        <v>93.1</v>
      </c>
      <c r="AM21" s="190">
        <v>97.3</v>
      </c>
      <c r="AN21" s="526">
        <v>97.5</v>
      </c>
    </row>
    <row r="22" spans="2:40" ht="18" customHeight="1">
      <c r="B22" s="583"/>
      <c r="C22" s="542" t="s">
        <v>5</v>
      </c>
      <c r="D22" s="2339" t="s">
        <v>48</v>
      </c>
      <c r="E22" s="2339" t="s">
        <v>48</v>
      </c>
      <c r="F22" s="2339" t="s">
        <v>48</v>
      </c>
      <c r="G22" s="2339" t="s">
        <v>48</v>
      </c>
      <c r="H22" s="2339" t="s">
        <v>48</v>
      </c>
      <c r="I22" s="2339" t="s">
        <v>48</v>
      </c>
      <c r="J22" s="2339" t="s">
        <v>48</v>
      </c>
      <c r="K22" s="2339" t="s">
        <v>48</v>
      </c>
      <c r="L22" s="2339" t="s">
        <v>48</v>
      </c>
      <c r="M22" s="2339" t="s">
        <v>48</v>
      </c>
      <c r="N22" s="2339" t="s">
        <v>48</v>
      </c>
      <c r="O22" s="2340" t="s">
        <v>48</v>
      </c>
      <c r="P22" s="1129" t="s">
        <v>48</v>
      </c>
      <c r="Q22" s="1129" t="s">
        <v>48</v>
      </c>
      <c r="R22" s="1129" t="s">
        <v>48</v>
      </c>
      <c r="S22" s="1129" t="s">
        <v>48</v>
      </c>
      <c r="T22" s="2304">
        <v>100</v>
      </c>
      <c r="U22" s="492">
        <v>102</v>
      </c>
      <c r="V22" s="492">
        <v>104</v>
      </c>
      <c r="W22" s="494">
        <v>106.3</v>
      </c>
      <c r="X22" s="492">
        <v>109.9</v>
      </c>
      <c r="Y22" s="493">
        <v>112.2</v>
      </c>
      <c r="Z22" s="493">
        <v>120.7</v>
      </c>
      <c r="AA22" s="493">
        <v>124.7</v>
      </c>
      <c r="AB22" s="2317">
        <v>123.1</v>
      </c>
      <c r="AC22" s="2317">
        <v>121.3</v>
      </c>
      <c r="AD22" s="494">
        <v>118.6</v>
      </c>
      <c r="AE22" s="492">
        <v>118.5</v>
      </c>
      <c r="AF22" s="180">
        <v>121.9</v>
      </c>
      <c r="AG22" s="494">
        <v>124.5</v>
      </c>
      <c r="AH22" s="2317">
        <v>126</v>
      </c>
      <c r="AI22" s="494">
        <v>125.2</v>
      </c>
      <c r="AJ22" s="494">
        <v>135.1</v>
      </c>
      <c r="AK22" s="2317">
        <v>165.4</v>
      </c>
      <c r="AL22" s="493">
        <v>169.4</v>
      </c>
      <c r="AM22" s="190">
        <v>157.9</v>
      </c>
      <c r="AN22" s="526">
        <v>155.4</v>
      </c>
    </row>
    <row r="23" spans="2:40" ht="18" customHeight="1">
      <c r="B23" s="583"/>
      <c r="C23" s="542" t="s">
        <v>262</v>
      </c>
      <c r="D23" s="2339" t="s">
        <v>48</v>
      </c>
      <c r="E23" s="2339" t="s">
        <v>48</v>
      </c>
      <c r="F23" s="2339" t="s">
        <v>48</v>
      </c>
      <c r="G23" s="2339" t="s">
        <v>48</v>
      </c>
      <c r="H23" s="2339" t="s">
        <v>48</v>
      </c>
      <c r="I23" s="2339" t="s">
        <v>48</v>
      </c>
      <c r="J23" s="2339" t="s">
        <v>48</v>
      </c>
      <c r="K23" s="2339" t="s">
        <v>48</v>
      </c>
      <c r="L23" s="2339" t="s">
        <v>48</v>
      </c>
      <c r="M23" s="2339" t="s">
        <v>48</v>
      </c>
      <c r="N23" s="2339" t="s">
        <v>48</v>
      </c>
      <c r="O23" s="2340" t="s">
        <v>48</v>
      </c>
      <c r="P23" s="1129" t="s">
        <v>48</v>
      </c>
      <c r="Q23" s="1129" t="s">
        <v>48</v>
      </c>
      <c r="R23" s="1129" t="s">
        <v>48</v>
      </c>
      <c r="S23" s="1129" t="s">
        <v>48</v>
      </c>
      <c r="T23" s="1129" t="s">
        <v>48</v>
      </c>
      <c r="U23" s="1137" t="s">
        <v>48</v>
      </c>
      <c r="V23" s="1137" t="s">
        <v>48</v>
      </c>
      <c r="W23" s="1137" t="s">
        <v>48</v>
      </c>
      <c r="X23" s="1137" t="s">
        <v>48</v>
      </c>
      <c r="Y23" s="73">
        <v>100</v>
      </c>
      <c r="Z23" s="493">
        <v>107.6</v>
      </c>
      <c r="AA23" s="493">
        <v>111.2</v>
      </c>
      <c r="AB23" s="2317">
        <v>109.8</v>
      </c>
      <c r="AC23" s="2317">
        <v>108.2</v>
      </c>
      <c r="AD23" s="494">
        <v>105.8</v>
      </c>
      <c r="AE23" s="492">
        <v>105.7</v>
      </c>
      <c r="AF23" s="180">
        <v>108.8</v>
      </c>
      <c r="AG23" s="494">
        <v>111.1</v>
      </c>
      <c r="AH23" s="2317">
        <v>112.4</v>
      </c>
      <c r="AI23" s="494">
        <v>111.7</v>
      </c>
      <c r="AJ23" s="494">
        <v>120.5</v>
      </c>
      <c r="AK23" s="2317">
        <v>147.5</v>
      </c>
      <c r="AL23" s="493">
        <v>151</v>
      </c>
      <c r="AM23" s="3065">
        <v>140.69999999999999</v>
      </c>
      <c r="AN23" s="3066">
        <v>138.4</v>
      </c>
    </row>
    <row r="24" spans="2:40" ht="18" customHeight="1">
      <c r="B24" s="851"/>
      <c r="C24" s="852" t="s">
        <v>415</v>
      </c>
      <c r="D24" s="2339" t="s">
        <v>48</v>
      </c>
      <c r="E24" s="2339" t="s">
        <v>48</v>
      </c>
      <c r="F24" s="2339" t="s">
        <v>48</v>
      </c>
      <c r="G24" s="2339" t="s">
        <v>48</v>
      </c>
      <c r="H24" s="2339" t="s">
        <v>48</v>
      </c>
      <c r="I24" s="2339" t="s">
        <v>48</v>
      </c>
      <c r="J24" s="2339" t="s">
        <v>48</v>
      </c>
      <c r="K24" s="2339" t="s">
        <v>48</v>
      </c>
      <c r="L24" s="2339" t="s">
        <v>48</v>
      </c>
      <c r="M24" s="2339" t="s">
        <v>48</v>
      </c>
      <c r="N24" s="2339" t="s">
        <v>48</v>
      </c>
      <c r="O24" s="2340" t="s">
        <v>48</v>
      </c>
      <c r="P24" s="1129" t="s">
        <v>48</v>
      </c>
      <c r="Q24" s="1129" t="s">
        <v>48</v>
      </c>
      <c r="R24" s="1129" t="s">
        <v>48</v>
      </c>
      <c r="S24" s="1129" t="s">
        <v>48</v>
      </c>
      <c r="T24" s="1129" t="s">
        <v>48</v>
      </c>
      <c r="U24" s="1137" t="s">
        <v>48</v>
      </c>
      <c r="V24" s="1137" t="s">
        <v>48</v>
      </c>
      <c r="W24" s="1137" t="s">
        <v>48</v>
      </c>
      <c r="X24" s="1137" t="s">
        <v>48</v>
      </c>
      <c r="Y24" s="1137" t="s">
        <v>48</v>
      </c>
      <c r="Z24" s="1137" t="s">
        <v>48</v>
      </c>
      <c r="AA24" s="1137" t="s">
        <v>48</v>
      </c>
      <c r="AB24" s="1137" t="s">
        <v>48</v>
      </c>
      <c r="AC24" s="1137" t="s">
        <v>48</v>
      </c>
      <c r="AD24" s="180">
        <v>100</v>
      </c>
      <c r="AE24" s="126">
        <v>99.9</v>
      </c>
      <c r="AF24" s="180">
        <v>102.8</v>
      </c>
      <c r="AG24" s="180">
        <v>105</v>
      </c>
      <c r="AH24" s="2317">
        <v>106.3</v>
      </c>
      <c r="AI24" s="180">
        <v>105.7</v>
      </c>
      <c r="AJ24" s="180">
        <v>114.1</v>
      </c>
      <c r="AK24" s="2317">
        <v>139.69999999999999</v>
      </c>
      <c r="AL24" s="493">
        <v>143.1</v>
      </c>
      <c r="AM24" s="190">
        <v>133.4</v>
      </c>
      <c r="AN24" s="526">
        <v>131.30000000000001</v>
      </c>
    </row>
    <row r="25" spans="2:40" ht="18" customHeight="1">
      <c r="B25" s="2315"/>
      <c r="C25" s="2316" t="s">
        <v>799</v>
      </c>
      <c r="D25" s="2339" t="s">
        <v>48</v>
      </c>
      <c r="E25" s="2339" t="s">
        <v>48</v>
      </c>
      <c r="F25" s="2339" t="s">
        <v>48</v>
      </c>
      <c r="G25" s="2339" t="s">
        <v>48</v>
      </c>
      <c r="H25" s="2339" t="s">
        <v>48</v>
      </c>
      <c r="I25" s="2339" t="s">
        <v>48</v>
      </c>
      <c r="J25" s="2339" t="s">
        <v>48</v>
      </c>
      <c r="K25" s="2339" t="s">
        <v>48</v>
      </c>
      <c r="L25" s="2339" t="s">
        <v>48</v>
      </c>
      <c r="M25" s="2339" t="s">
        <v>48</v>
      </c>
      <c r="N25" s="2339" t="s">
        <v>48</v>
      </c>
      <c r="O25" s="2340" t="s">
        <v>48</v>
      </c>
      <c r="P25" s="1129" t="s">
        <v>48</v>
      </c>
      <c r="Q25" s="1129" t="s">
        <v>48</v>
      </c>
      <c r="R25" s="1129" t="s">
        <v>48</v>
      </c>
      <c r="S25" s="1129" t="s">
        <v>48</v>
      </c>
      <c r="T25" s="1129" t="s">
        <v>48</v>
      </c>
      <c r="U25" s="1129" t="s">
        <v>48</v>
      </c>
      <c r="V25" s="1129" t="s">
        <v>48</v>
      </c>
      <c r="W25" s="1129" t="s">
        <v>48</v>
      </c>
      <c r="X25" s="1129" t="s">
        <v>48</v>
      </c>
      <c r="Y25" s="1129" t="s">
        <v>48</v>
      </c>
      <c r="Z25" s="1129" t="s">
        <v>48</v>
      </c>
      <c r="AA25" s="1129" t="s">
        <v>48</v>
      </c>
      <c r="AB25" s="1129" t="s">
        <v>48</v>
      </c>
      <c r="AC25" s="1129" t="s">
        <v>48</v>
      </c>
      <c r="AD25" s="1129" t="s">
        <v>48</v>
      </c>
      <c r="AE25" s="1129" t="s">
        <v>48</v>
      </c>
      <c r="AF25" s="1129" t="s">
        <v>48</v>
      </c>
      <c r="AG25" s="1129" t="s">
        <v>48</v>
      </c>
      <c r="AH25" s="1129" t="s">
        <v>48</v>
      </c>
      <c r="AI25" s="1129" t="s">
        <v>48</v>
      </c>
      <c r="AJ25" s="2329">
        <v>100</v>
      </c>
      <c r="AK25" s="2317">
        <v>122.4</v>
      </c>
      <c r="AL25" s="493">
        <v>125.3</v>
      </c>
      <c r="AM25" s="3065">
        <v>116.8</v>
      </c>
      <c r="AN25" s="3066">
        <v>114.9</v>
      </c>
    </row>
    <row r="26" spans="2:40" ht="18" customHeight="1">
      <c r="B26" s="583" t="s">
        <v>167</v>
      </c>
      <c r="C26" s="542" t="s">
        <v>3</v>
      </c>
      <c r="D26" s="2335">
        <v>286.5</v>
      </c>
      <c r="E26" s="126">
        <v>650</v>
      </c>
      <c r="F26" s="126">
        <v>146.30000000000001</v>
      </c>
      <c r="G26" s="126">
        <v>117.4</v>
      </c>
      <c r="H26" s="126">
        <v>124.6</v>
      </c>
      <c r="I26" s="126">
        <v>119.7</v>
      </c>
      <c r="J26" s="492">
        <v>121.9</v>
      </c>
      <c r="K26" s="492">
        <v>119.2</v>
      </c>
      <c r="L26" s="494">
        <v>114.2</v>
      </c>
      <c r="M26" s="492">
        <v>112.9</v>
      </c>
      <c r="N26" s="2336">
        <v>108.6</v>
      </c>
      <c r="O26" s="2337">
        <v>107.9</v>
      </c>
      <c r="P26" s="199">
        <v>103.8</v>
      </c>
      <c r="Q26" s="199">
        <v>101.2</v>
      </c>
      <c r="R26" s="199">
        <v>98.9</v>
      </c>
      <c r="S26" s="199">
        <v>102.5</v>
      </c>
      <c r="T26" s="199">
        <v>103.1</v>
      </c>
      <c r="U26" s="492">
        <v>103.2</v>
      </c>
      <c r="V26" s="492">
        <v>107.4</v>
      </c>
      <c r="W26" s="494">
        <v>104.8</v>
      </c>
      <c r="X26" s="492">
        <v>100.2</v>
      </c>
      <c r="Y26" s="493">
        <v>99.9</v>
      </c>
      <c r="Z26" s="494">
        <v>101</v>
      </c>
      <c r="AA26" s="494">
        <v>100.2</v>
      </c>
      <c r="AB26" s="2317">
        <v>98.2</v>
      </c>
      <c r="AC26" s="2317">
        <v>98.8</v>
      </c>
      <c r="AD26" s="494">
        <v>99.5</v>
      </c>
      <c r="AE26" s="492">
        <v>99.6</v>
      </c>
      <c r="AF26" s="180">
        <v>100.6</v>
      </c>
      <c r="AG26" s="494">
        <v>102.7</v>
      </c>
      <c r="AH26" s="2317">
        <v>103.5</v>
      </c>
      <c r="AI26" s="180">
        <v>102.6</v>
      </c>
      <c r="AJ26" s="180">
        <v>104.2</v>
      </c>
      <c r="AK26" s="2317">
        <v>112.7</v>
      </c>
      <c r="AL26" s="493">
        <v>110.2</v>
      </c>
      <c r="AM26" s="3065">
        <v>106</v>
      </c>
      <c r="AN26" s="3066">
        <v>103.2</v>
      </c>
    </row>
    <row r="27" spans="2:40" ht="18" customHeight="1">
      <c r="B27" s="583"/>
      <c r="C27" s="542" t="s">
        <v>165</v>
      </c>
      <c r="D27" s="2339" t="s">
        <v>48</v>
      </c>
      <c r="E27" s="2339" t="s">
        <v>48</v>
      </c>
      <c r="F27" s="2339" t="s">
        <v>48</v>
      </c>
      <c r="G27" s="2339" t="s">
        <v>48</v>
      </c>
      <c r="H27" s="2339" t="s">
        <v>48</v>
      </c>
      <c r="I27" s="2339" t="s">
        <v>48</v>
      </c>
      <c r="J27" s="2339" t="s">
        <v>48</v>
      </c>
      <c r="K27" s="2339" t="s">
        <v>48</v>
      </c>
      <c r="L27" s="2339" t="s">
        <v>48</v>
      </c>
      <c r="M27" s="2339" t="s">
        <v>48</v>
      </c>
      <c r="N27" s="2339" t="s">
        <v>48</v>
      </c>
      <c r="O27" s="2340" t="s">
        <v>48</v>
      </c>
      <c r="P27" s="2341" t="s">
        <v>48</v>
      </c>
      <c r="Q27" s="2341" t="s">
        <v>48</v>
      </c>
      <c r="R27" s="2341" t="s">
        <v>48</v>
      </c>
      <c r="S27" s="2341" t="s">
        <v>48</v>
      </c>
      <c r="T27" s="2341" t="s">
        <v>48</v>
      </c>
      <c r="U27" s="72">
        <v>104.6</v>
      </c>
      <c r="V27" s="72">
        <v>107.6</v>
      </c>
      <c r="W27" s="97">
        <v>102.9</v>
      </c>
      <c r="X27" s="73">
        <v>99.3</v>
      </c>
      <c r="Y27" s="494">
        <v>100</v>
      </c>
      <c r="Z27" s="494">
        <v>101.8</v>
      </c>
      <c r="AA27" s="494">
        <v>98.7</v>
      </c>
      <c r="AB27" s="2317">
        <v>98.3</v>
      </c>
      <c r="AC27" s="2317">
        <v>99.2</v>
      </c>
      <c r="AD27" s="494">
        <v>99.1</v>
      </c>
      <c r="AE27" s="492">
        <v>100.2</v>
      </c>
      <c r="AF27" s="180">
        <v>101.4</v>
      </c>
      <c r="AG27" s="494">
        <v>103.7</v>
      </c>
      <c r="AH27" s="2317">
        <v>102.9</v>
      </c>
      <c r="AI27" s="180">
        <v>102.7</v>
      </c>
      <c r="AJ27" s="180">
        <v>107.6</v>
      </c>
      <c r="AK27" s="2317">
        <v>114.4</v>
      </c>
      <c r="AL27" s="493">
        <v>107.5</v>
      </c>
      <c r="AM27" s="190">
        <v>103.9</v>
      </c>
      <c r="AN27" s="526">
        <v>103.6</v>
      </c>
    </row>
    <row r="28" spans="2:40" ht="18" customHeight="1">
      <c r="B28" s="583"/>
      <c r="C28" s="542" t="s">
        <v>5</v>
      </c>
      <c r="D28" s="2339" t="s">
        <v>48</v>
      </c>
      <c r="E28" s="2339" t="s">
        <v>48</v>
      </c>
      <c r="F28" s="2339" t="s">
        <v>48</v>
      </c>
      <c r="G28" s="2339" t="s">
        <v>48</v>
      </c>
      <c r="H28" s="2339" t="s">
        <v>48</v>
      </c>
      <c r="I28" s="2339" t="s">
        <v>48</v>
      </c>
      <c r="J28" s="2339" t="s">
        <v>48</v>
      </c>
      <c r="K28" s="2339" t="s">
        <v>48</v>
      </c>
      <c r="L28" s="2339" t="s">
        <v>48</v>
      </c>
      <c r="M28" s="2339" t="s">
        <v>48</v>
      </c>
      <c r="N28" s="2339" t="s">
        <v>48</v>
      </c>
      <c r="O28" s="2328" t="s">
        <v>48</v>
      </c>
      <c r="P28" s="1137" t="s">
        <v>48</v>
      </c>
      <c r="Q28" s="1137" t="s">
        <v>48</v>
      </c>
      <c r="R28" s="1137" t="s">
        <v>48</v>
      </c>
      <c r="S28" s="1137" t="s">
        <v>48</v>
      </c>
      <c r="T28" s="73">
        <v>100</v>
      </c>
      <c r="U28" s="72">
        <v>103.2</v>
      </c>
      <c r="V28" s="72">
        <v>110.8</v>
      </c>
      <c r="W28" s="97">
        <v>116.1</v>
      </c>
      <c r="X28" s="73">
        <v>116.3</v>
      </c>
      <c r="Y28" s="493">
        <v>116.2</v>
      </c>
      <c r="Z28" s="493">
        <v>117.4</v>
      </c>
      <c r="AA28" s="493">
        <v>117.6</v>
      </c>
      <c r="AB28" s="2317">
        <v>115.5</v>
      </c>
      <c r="AC28" s="2317">
        <v>114.1</v>
      </c>
      <c r="AD28" s="494">
        <v>113.5</v>
      </c>
      <c r="AE28" s="492">
        <v>113</v>
      </c>
      <c r="AF28" s="180">
        <v>113.7</v>
      </c>
      <c r="AG28" s="494">
        <v>116.8</v>
      </c>
      <c r="AH28" s="2317">
        <v>120.9</v>
      </c>
      <c r="AI28" s="494">
        <v>124</v>
      </c>
      <c r="AJ28" s="494">
        <v>129.19999999999999</v>
      </c>
      <c r="AK28" s="2317">
        <v>145.6</v>
      </c>
      <c r="AL28" s="493">
        <v>160.5</v>
      </c>
      <c r="AM28" s="190">
        <v>170.1</v>
      </c>
      <c r="AN28" s="3066">
        <v>175.5</v>
      </c>
    </row>
    <row r="29" spans="2:40" ht="18" customHeight="1">
      <c r="B29" s="583"/>
      <c r="C29" s="542" t="s">
        <v>262</v>
      </c>
      <c r="D29" s="2339" t="s">
        <v>48</v>
      </c>
      <c r="E29" s="2339" t="s">
        <v>48</v>
      </c>
      <c r="F29" s="2339" t="s">
        <v>48</v>
      </c>
      <c r="G29" s="2339" t="s">
        <v>48</v>
      </c>
      <c r="H29" s="2339" t="s">
        <v>48</v>
      </c>
      <c r="I29" s="2339" t="s">
        <v>48</v>
      </c>
      <c r="J29" s="2339" t="s">
        <v>48</v>
      </c>
      <c r="K29" s="2339" t="s">
        <v>48</v>
      </c>
      <c r="L29" s="2339" t="s">
        <v>48</v>
      </c>
      <c r="M29" s="2339" t="s">
        <v>48</v>
      </c>
      <c r="N29" s="2339" t="s">
        <v>48</v>
      </c>
      <c r="O29" s="2328" t="s">
        <v>48</v>
      </c>
      <c r="P29" s="1137" t="s">
        <v>48</v>
      </c>
      <c r="Q29" s="1137" t="s">
        <v>48</v>
      </c>
      <c r="R29" s="1137" t="s">
        <v>48</v>
      </c>
      <c r="S29" s="1137" t="s">
        <v>48</v>
      </c>
      <c r="T29" s="1137" t="s">
        <v>48</v>
      </c>
      <c r="U29" s="1137" t="s">
        <v>48</v>
      </c>
      <c r="V29" s="1137" t="s">
        <v>48</v>
      </c>
      <c r="W29" s="1137" t="s">
        <v>48</v>
      </c>
      <c r="X29" s="1137" t="s">
        <v>48</v>
      </c>
      <c r="Y29" s="73">
        <v>100</v>
      </c>
      <c r="Z29" s="494">
        <v>101</v>
      </c>
      <c r="AA29" s="493">
        <v>101.2</v>
      </c>
      <c r="AB29" s="376">
        <v>99.4</v>
      </c>
      <c r="AC29" s="376">
        <v>98.2</v>
      </c>
      <c r="AD29" s="494">
        <v>97.7</v>
      </c>
      <c r="AE29" s="492">
        <v>97.3</v>
      </c>
      <c r="AF29" s="180">
        <v>97.9</v>
      </c>
      <c r="AG29" s="494">
        <v>100.5</v>
      </c>
      <c r="AH29" s="2317">
        <v>104</v>
      </c>
      <c r="AI29" s="494">
        <v>106.7</v>
      </c>
      <c r="AJ29" s="494">
        <v>111.2</v>
      </c>
      <c r="AK29" s="2317">
        <v>125.3</v>
      </c>
      <c r="AL29" s="493">
        <v>138.1</v>
      </c>
      <c r="AM29" s="190">
        <v>146.4</v>
      </c>
      <c r="AN29" s="526">
        <v>151.1</v>
      </c>
    </row>
    <row r="30" spans="2:40" ht="18" customHeight="1">
      <c r="B30" s="851"/>
      <c r="C30" s="852" t="s">
        <v>415</v>
      </c>
      <c r="D30" s="2339" t="s">
        <v>48</v>
      </c>
      <c r="E30" s="2339" t="s">
        <v>48</v>
      </c>
      <c r="F30" s="2339" t="s">
        <v>48</v>
      </c>
      <c r="G30" s="2339" t="s">
        <v>48</v>
      </c>
      <c r="H30" s="2339" t="s">
        <v>48</v>
      </c>
      <c r="I30" s="2339" t="s">
        <v>48</v>
      </c>
      <c r="J30" s="2339" t="s">
        <v>48</v>
      </c>
      <c r="K30" s="2339" t="s">
        <v>48</v>
      </c>
      <c r="L30" s="2339" t="s">
        <v>48</v>
      </c>
      <c r="M30" s="2339" t="s">
        <v>48</v>
      </c>
      <c r="N30" s="2339" t="s">
        <v>48</v>
      </c>
      <c r="O30" s="2328" t="s">
        <v>48</v>
      </c>
      <c r="P30" s="1137" t="s">
        <v>48</v>
      </c>
      <c r="Q30" s="1137" t="s">
        <v>48</v>
      </c>
      <c r="R30" s="1137" t="s">
        <v>48</v>
      </c>
      <c r="S30" s="1137" t="s">
        <v>48</v>
      </c>
      <c r="T30" s="1137" t="s">
        <v>48</v>
      </c>
      <c r="U30" s="1137" t="s">
        <v>48</v>
      </c>
      <c r="V30" s="1137" t="s">
        <v>48</v>
      </c>
      <c r="W30" s="1137" t="s">
        <v>48</v>
      </c>
      <c r="X30" s="1137" t="s">
        <v>48</v>
      </c>
      <c r="Y30" s="1137" t="s">
        <v>48</v>
      </c>
      <c r="Z30" s="1137" t="s">
        <v>48</v>
      </c>
      <c r="AA30" s="1137" t="s">
        <v>48</v>
      </c>
      <c r="AB30" s="1137" t="s">
        <v>48</v>
      </c>
      <c r="AC30" s="1137" t="s">
        <v>48</v>
      </c>
      <c r="AD30" s="180">
        <v>100</v>
      </c>
      <c r="AE30" s="126">
        <v>99.6</v>
      </c>
      <c r="AF30" s="180">
        <v>100.2</v>
      </c>
      <c r="AG30" s="180">
        <v>102.9</v>
      </c>
      <c r="AH30" s="2317">
        <v>106.5</v>
      </c>
      <c r="AI30" s="2317">
        <v>109.3</v>
      </c>
      <c r="AJ30" s="2317">
        <v>113.9</v>
      </c>
      <c r="AK30" s="2317">
        <v>128.4</v>
      </c>
      <c r="AL30" s="493">
        <v>141.5</v>
      </c>
      <c r="AM30" s="3065">
        <v>150</v>
      </c>
      <c r="AN30" s="3066">
        <v>154.80000000000001</v>
      </c>
    </row>
    <row r="31" spans="2:40" ht="18" customHeight="1">
      <c r="B31" s="2315"/>
      <c r="C31" s="2316" t="s">
        <v>799</v>
      </c>
      <c r="D31" s="2339" t="s">
        <v>48</v>
      </c>
      <c r="E31" s="2339" t="s">
        <v>48</v>
      </c>
      <c r="F31" s="2339" t="s">
        <v>48</v>
      </c>
      <c r="G31" s="2339" t="s">
        <v>48</v>
      </c>
      <c r="H31" s="2339" t="s">
        <v>48</v>
      </c>
      <c r="I31" s="2339" t="s">
        <v>48</v>
      </c>
      <c r="J31" s="2339" t="s">
        <v>48</v>
      </c>
      <c r="K31" s="2339" t="s">
        <v>48</v>
      </c>
      <c r="L31" s="2339" t="s">
        <v>48</v>
      </c>
      <c r="M31" s="2339" t="s">
        <v>48</v>
      </c>
      <c r="N31" s="2339" t="s">
        <v>48</v>
      </c>
      <c r="O31" s="2328" t="s">
        <v>48</v>
      </c>
      <c r="P31" s="1137" t="s">
        <v>48</v>
      </c>
      <c r="Q31" s="1137" t="s">
        <v>48</v>
      </c>
      <c r="R31" s="1137" t="s">
        <v>48</v>
      </c>
      <c r="S31" s="1137" t="s">
        <v>48</v>
      </c>
      <c r="T31" s="1137" t="s">
        <v>48</v>
      </c>
      <c r="U31" s="1137" t="s">
        <v>48</v>
      </c>
      <c r="V31" s="1137" t="s">
        <v>48</v>
      </c>
      <c r="W31" s="1137" t="s">
        <v>48</v>
      </c>
      <c r="X31" s="1137" t="s">
        <v>48</v>
      </c>
      <c r="Y31" s="1137" t="s">
        <v>48</v>
      </c>
      <c r="Z31" s="1137" t="s">
        <v>48</v>
      </c>
      <c r="AA31" s="1137" t="s">
        <v>48</v>
      </c>
      <c r="AB31" s="1137" t="s">
        <v>48</v>
      </c>
      <c r="AC31" s="1137" t="s">
        <v>48</v>
      </c>
      <c r="AD31" s="1137" t="s">
        <v>48</v>
      </c>
      <c r="AE31" s="1137" t="s">
        <v>48</v>
      </c>
      <c r="AF31" s="1137" t="s">
        <v>48</v>
      </c>
      <c r="AG31" s="1137" t="s">
        <v>48</v>
      </c>
      <c r="AH31" s="1137" t="s">
        <v>48</v>
      </c>
      <c r="AI31" s="1137" t="s">
        <v>48</v>
      </c>
      <c r="AJ31" s="2329">
        <v>100</v>
      </c>
      <c r="AK31" s="2317">
        <v>112.7</v>
      </c>
      <c r="AL31" s="493">
        <v>124.2</v>
      </c>
      <c r="AM31" s="3065">
        <v>131.69999999999999</v>
      </c>
      <c r="AN31" s="3066">
        <v>135.9</v>
      </c>
    </row>
    <row r="32" spans="2:40" ht="18" customHeight="1">
      <c r="B32" s="583" t="s">
        <v>168</v>
      </c>
      <c r="C32" s="542" t="s">
        <v>3</v>
      </c>
      <c r="D32" s="2342">
        <v>323.39999999999998</v>
      </c>
      <c r="E32" s="73">
        <v>614.4</v>
      </c>
      <c r="F32" s="73">
        <v>118.7</v>
      </c>
      <c r="G32" s="73">
        <v>127.6</v>
      </c>
      <c r="H32" s="73">
        <v>125.6</v>
      </c>
      <c r="I32" s="73">
        <v>128.80000000000001</v>
      </c>
      <c r="J32" s="73">
        <v>121.2</v>
      </c>
      <c r="K32" s="73">
        <v>108.1</v>
      </c>
      <c r="L32" s="88">
        <v>112.9</v>
      </c>
      <c r="M32" s="87">
        <v>106.8</v>
      </c>
      <c r="N32" s="2304">
        <v>108.1</v>
      </c>
      <c r="O32" s="1609">
        <v>101.2</v>
      </c>
      <c r="P32" s="73">
        <v>96</v>
      </c>
      <c r="Q32" s="73">
        <v>104.4</v>
      </c>
      <c r="R32" s="73">
        <v>105.2</v>
      </c>
      <c r="S32" s="73">
        <v>110.2</v>
      </c>
      <c r="T32" s="73">
        <v>95.9</v>
      </c>
      <c r="U32" s="73">
        <v>102.5</v>
      </c>
      <c r="V32" s="73">
        <v>102.7</v>
      </c>
      <c r="W32" s="88">
        <v>98.2</v>
      </c>
      <c r="X32" s="87">
        <v>113.5</v>
      </c>
      <c r="Y32" s="199">
        <v>100.4</v>
      </c>
      <c r="Z32" s="190">
        <v>107.4</v>
      </c>
      <c r="AA32" s="190">
        <v>104.4</v>
      </c>
      <c r="AB32" s="2317">
        <v>100.8</v>
      </c>
      <c r="AC32" s="2317">
        <v>100.3</v>
      </c>
      <c r="AD32" s="2317">
        <v>100.6</v>
      </c>
      <c r="AE32" s="2304">
        <v>100.3</v>
      </c>
      <c r="AF32" s="2317">
        <v>101.5</v>
      </c>
      <c r="AG32" s="2317">
        <v>101.6</v>
      </c>
      <c r="AH32" s="2317">
        <v>103.1</v>
      </c>
      <c r="AI32" s="2303">
        <v>102.8</v>
      </c>
      <c r="AJ32" s="2317">
        <v>109.8</v>
      </c>
      <c r="AK32" s="991">
        <v>120</v>
      </c>
      <c r="AL32" s="991">
        <v>97.4</v>
      </c>
      <c r="AM32" s="3065">
        <v>91.9</v>
      </c>
      <c r="AN32" s="3066"/>
    </row>
    <row r="33" spans="2:40" ht="18" customHeight="1">
      <c r="B33" s="583"/>
      <c r="C33" s="542" t="s">
        <v>4</v>
      </c>
      <c r="D33" s="2328" t="s">
        <v>48</v>
      </c>
      <c r="E33" s="2328" t="s">
        <v>48</v>
      </c>
      <c r="F33" s="2328" t="s">
        <v>48</v>
      </c>
      <c r="G33" s="2328" t="s">
        <v>48</v>
      </c>
      <c r="H33" s="2328" t="s">
        <v>48</v>
      </c>
      <c r="I33" s="2328" t="s">
        <v>48</v>
      </c>
      <c r="J33" s="2328" t="s">
        <v>48</v>
      </c>
      <c r="K33" s="2328" t="s">
        <v>48</v>
      </c>
      <c r="L33" s="2328" t="s">
        <v>48</v>
      </c>
      <c r="M33" s="2328" t="s">
        <v>48</v>
      </c>
      <c r="N33" s="2328" t="s">
        <v>48</v>
      </c>
      <c r="O33" s="1609">
        <v>100</v>
      </c>
      <c r="P33" s="73">
        <v>96</v>
      </c>
      <c r="Q33" s="72">
        <v>100.2</v>
      </c>
      <c r="R33" s="72">
        <v>105.4</v>
      </c>
      <c r="S33" s="72">
        <v>116.2</v>
      </c>
      <c r="T33" s="72">
        <v>111.4</v>
      </c>
      <c r="U33" s="72">
        <v>114.2</v>
      </c>
      <c r="V33" s="72">
        <v>117.3</v>
      </c>
      <c r="W33" s="494">
        <v>115.2</v>
      </c>
      <c r="X33" s="98">
        <v>130.80000000000001</v>
      </c>
      <c r="Y33" s="199">
        <v>131.30000000000001</v>
      </c>
      <c r="Z33" s="2317">
        <v>141</v>
      </c>
      <c r="AA33" s="2317">
        <v>147.19999999999999</v>
      </c>
      <c r="AB33" s="2317">
        <v>148.4</v>
      </c>
      <c r="AC33" s="2317">
        <v>148.80000000000001</v>
      </c>
      <c r="AD33" s="2317">
        <v>149.69999999999999</v>
      </c>
      <c r="AE33" s="2304">
        <v>150.1</v>
      </c>
      <c r="AF33" s="2317">
        <v>152.4</v>
      </c>
      <c r="AG33" s="2317">
        <v>154.80000000000001</v>
      </c>
      <c r="AH33" s="2317">
        <v>159.6</v>
      </c>
      <c r="AI33" s="2317">
        <v>164.1</v>
      </c>
      <c r="AJ33" s="2317">
        <v>180.2</v>
      </c>
      <c r="AK33" s="991">
        <v>216.2</v>
      </c>
      <c r="AL33" s="991">
        <v>210.6</v>
      </c>
      <c r="AM33" s="3065">
        <v>193.5</v>
      </c>
      <c r="AN33" s="3066"/>
    </row>
    <row r="34" spans="2:40" ht="18" customHeight="1">
      <c r="B34" s="583"/>
      <c r="C34" s="542" t="s">
        <v>5</v>
      </c>
      <c r="D34" s="2328" t="s">
        <v>48</v>
      </c>
      <c r="E34" s="2328" t="s">
        <v>48</v>
      </c>
      <c r="F34" s="2328" t="s">
        <v>48</v>
      </c>
      <c r="G34" s="2328" t="s">
        <v>48</v>
      </c>
      <c r="H34" s="2328" t="s">
        <v>48</v>
      </c>
      <c r="I34" s="2328" t="s">
        <v>48</v>
      </c>
      <c r="J34" s="2328" t="s">
        <v>48</v>
      </c>
      <c r="K34" s="2328" t="s">
        <v>48</v>
      </c>
      <c r="L34" s="2328" t="s">
        <v>48</v>
      </c>
      <c r="M34" s="2328" t="s">
        <v>48</v>
      </c>
      <c r="N34" s="2328" t="s">
        <v>48</v>
      </c>
      <c r="O34" s="2328" t="s">
        <v>48</v>
      </c>
      <c r="P34" s="1137" t="s">
        <v>48</v>
      </c>
      <c r="Q34" s="1137" t="s">
        <v>48</v>
      </c>
      <c r="R34" s="1137" t="s">
        <v>48</v>
      </c>
      <c r="S34" s="1137" t="s">
        <v>48</v>
      </c>
      <c r="T34" s="73">
        <v>100</v>
      </c>
      <c r="U34" s="72">
        <v>102.5</v>
      </c>
      <c r="V34" s="72">
        <v>105.3</v>
      </c>
      <c r="W34" s="494">
        <v>103.4</v>
      </c>
      <c r="X34" s="98">
        <v>117.4</v>
      </c>
      <c r="Y34" s="199">
        <v>117.9</v>
      </c>
      <c r="Z34" s="190">
        <v>126.6</v>
      </c>
      <c r="AA34" s="2317">
        <v>132.19999999999999</v>
      </c>
      <c r="AB34" s="2317">
        <v>133.30000000000001</v>
      </c>
      <c r="AC34" s="2317">
        <v>133.69999999999999</v>
      </c>
      <c r="AD34" s="2317">
        <v>134.5</v>
      </c>
      <c r="AE34" s="2304">
        <v>134.9</v>
      </c>
      <c r="AF34" s="2317">
        <v>136.9</v>
      </c>
      <c r="AG34" s="2317">
        <v>139.1</v>
      </c>
      <c r="AH34" s="2317">
        <v>143.4</v>
      </c>
      <c r="AI34" s="2317">
        <v>147.4</v>
      </c>
      <c r="AJ34" s="2317">
        <v>161.80000000000001</v>
      </c>
      <c r="AK34" s="991">
        <v>194.2</v>
      </c>
      <c r="AL34" s="991">
        <v>189.2</v>
      </c>
      <c r="AM34" s="3065">
        <v>173.9</v>
      </c>
      <c r="AN34" s="3066"/>
    </row>
    <row r="35" spans="2:40" ht="18" customHeight="1">
      <c r="B35" s="583"/>
      <c r="C35" s="542" t="s">
        <v>262</v>
      </c>
      <c r="D35" s="2328" t="s">
        <v>48</v>
      </c>
      <c r="E35" s="2328" t="s">
        <v>48</v>
      </c>
      <c r="F35" s="2328" t="s">
        <v>48</v>
      </c>
      <c r="G35" s="2328" t="s">
        <v>48</v>
      </c>
      <c r="H35" s="2328" t="s">
        <v>48</v>
      </c>
      <c r="I35" s="2328" t="s">
        <v>48</v>
      </c>
      <c r="J35" s="2328" t="s">
        <v>48</v>
      </c>
      <c r="K35" s="2328" t="s">
        <v>48</v>
      </c>
      <c r="L35" s="2328" t="s">
        <v>48</v>
      </c>
      <c r="M35" s="2328" t="s">
        <v>48</v>
      </c>
      <c r="N35" s="2328" t="s">
        <v>48</v>
      </c>
      <c r="O35" s="2328" t="s">
        <v>48</v>
      </c>
      <c r="P35" s="1137" t="s">
        <v>48</v>
      </c>
      <c r="Q35" s="1137" t="s">
        <v>48</v>
      </c>
      <c r="R35" s="1137" t="s">
        <v>48</v>
      </c>
      <c r="S35" s="1137" t="s">
        <v>48</v>
      </c>
      <c r="T35" s="1137" t="s">
        <v>48</v>
      </c>
      <c r="U35" s="1137" t="s">
        <v>48</v>
      </c>
      <c r="V35" s="1137" t="s">
        <v>48</v>
      </c>
      <c r="W35" s="1137" t="s">
        <v>48</v>
      </c>
      <c r="X35" s="1137" t="s">
        <v>48</v>
      </c>
      <c r="Y35" s="73">
        <v>100</v>
      </c>
      <c r="Z35" s="190">
        <v>107.4</v>
      </c>
      <c r="AA35" s="2317">
        <v>112.1</v>
      </c>
      <c r="AB35" s="2317">
        <v>113</v>
      </c>
      <c r="AC35" s="2317">
        <v>113.3</v>
      </c>
      <c r="AD35" s="2317">
        <v>114</v>
      </c>
      <c r="AE35" s="2304">
        <v>114.3</v>
      </c>
      <c r="AF35" s="2317">
        <v>116</v>
      </c>
      <c r="AG35" s="2317">
        <v>117.9</v>
      </c>
      <c r="AH35" s="2317">
        <v>121.6</v>
      </c>
      <c r="AI35" s="2317">
        <v>125</v>
      </c>
      <c r="AJ35" s="2317">
        <v>137.30000000000001</v>
      </c>
      <c r="AK35" s="991">
        <v>164.8</v>
      </c>
      <c r="AL35" s="991">
        <v>160.5</v>
      </c>
      <c r="AM35" s="3065">
        <v>147.5</v>
      </c>
      <c r="AN35" s="3066"/>
    </row>
    <row r="36" spans="2:40" ht="18" customHeight="1">
      <c r="B36" s="851"/>
      <c r="C36" s="854" t="s">
        <v>415</v>
      </c>
      <c r="D36" s="2328" t="s">
        <v>48</v>
      </c>
      <c r="E36" s="2328" t="s">
        <v>48</v>
      </c>
      <c r="F36" s="2328" t="s">
        <v>48</v>
      </c>
      <c r="G36" s="2328" t="s">
        <v>48</v>
      </c>
      <c r="H36" s="2328" t="s">
        <v>48</v>
      </c>
      <c r="I36" s="2328" t="s">
        <v>48</v>
      </c>
      <c r="J36" s="2328" t="s">
        <v>48</v>
      </c>
      <c r="K36" s="2328" t="s">
        <v>48</v>
      </c>
      <c r="L36" s="2328" t="s">
        <v>48</v>
      </c>
      <c r="M36" s="2328" t="s">
        <v>48</v>
      </c>
      <c r="N36" s="2328" t="s">
        <v>48</v>
      </c>
      <c r="O36" s="2328" t="s">
        <v>48</v>
      </c>
      <c r="P36" s="1137" t="s">
        <v>48</v>
      </c>
      <c r="Q36" s="1137" t="s">
        <v>48</v>
      </c>
      <c r="R36" s="1137" t="s">
        <v>48</v>
      </c>
      <c r="S36" s="1137" t="s">
        <v>48</v>
      </c>
      <c r="T36" s="1137" t="s">
        <v>48</v>
      </c>
      <c r="U36" s="1137" t="s">
        <v>48</v>
      </c>
      <c r="V36" s="1137" t="s">
        <v>48</v>
      </c>
      <c r="W36" s="1137" t="s">
        <v>48</v>
      </c>
      <c r="X36" s="1137" t="s">
        <v>48</v>
      </c>
      <c r="Y36" s="1137" t="s">
        <v>48</v>
      </c>
      <c r="Z36" s="1137" t="s">
        <v>48</v>
      </c>
      <c r="AA36" s="1137" t="s">
        <v>48</v>
      </c>
      <c r="AB36" s="1137" t="s">
        <v>48</v>
      </c>
      <c r="AC36" s="1137" t="s">
        <v>48</v>
      </c>
      <c r="AD36" s="73">
        <v>100</v>
      </c>
      <c r="AE36" s="2304">
        <v>100.3</v>
      </c>
      <c r="AF36" s="2317">
        <v>101.8</v>
      </c>
      <c r="AG36" s="2317">
        <v>103.4</v>
      </c>
      <c r="AH36" s="2317">
        <v>106.6</v>
      </c>
      <c r="AI36" s="2317">
        <v>109.6</v>
      </c>
      <c r="AJ36" s="2317">
        <v>120.3</v>
      </c>
      <c r="AK36" s="991">
        <v>144.4</v>
      </c>
      <c r="AL36" s="991">
        <v>140.6</v>
      </c>
      <c r="AM36" s="3065">
        <v>129.19999999999999</v>
      </c>
      <c r="AN36" s="3066"/>
    </row>
    <row r="37" spans="2:40" ht="18" customHeight="1">
      <c r="B37" s="2427"/>
      <c r="C37" s="2428" t="s">
        <v>799</v>
      </c>
      <c r="D37" s="2328" t="s">
        <v>48</v>
      </c>
      <c r="E37" s="2328" t="s">
        <v>48</v>
      </c>
      <c r="F37" s="2328" t="s">
        <v>48</v>
      </c>
      <c r="G37" s="2328" t="s">
        <v>48</v>
      </c>
      <c r="H37" s="2328" t="s">
        <v>48</v>
      </c>
      <c r="I37" s="2328" t="s">
        <v>48</v>
      </c>
      <c r="J37" s="2328" t="s">
        <v>48</v>
      </c>
      <c r="K37" s="2328" t="s">
        <v>48</v>
      </c>
      <c r="L37" s="2328" t="s">
        <v>48</v>
      </c>
      <c r="M37" s="2328" t="s">
        <v>48</v>
      </c>
      <c r="N37" s="2328" t="s">
        <v>48</v>
      </c>
      <c r="O37" s="2328" t="s">
        <v>48</v>
      </c>
      <c r="P37" s="1137" t="s">
        <v>48</v>
      </c>
      <c r="Q37" s="1137" t="s">
        <v>48</v>
      </c>
      <c r="R37" s="1137" t="s">
        <v>48</v>
      </c>
      <c r="S37" s="1137" t="s">
        <v>48</v>
      </c>
      <c r="T37" s="1137" t="s">
        <v>48</v>
      </c>
      <c r="U37" s="1137" t="s">
        <v>48</v>
      </c>
      <c r="V37" s="1137" t="s">
        <v>48</v>
      </c>
      <c r="W37" s="1137" t="s">
        <v>48</v>
      </c>
      <c r="X37" s="1137" t="s">
        <v>48</v>
      </c>
      <c r="Y37" s="1137" t="s">
        <v>48</v>
      </c>
      <c r="Z37" s="1137" t="s">
        <v>48</v>
      </c>
      <c r="AA37" s="1137" t="s">
        <v>48</v>
      </c>
      <c r="AB37" s="1137" t="s">
        <v>48</v>
      </c>
      <c r="AC37" s="1137" t="s">
        <v>48</v>
      </c>
      <c r="AD37" s="1137" t="s">
        <v>48</v>
      </c>
      <c r="AE37" s="1137" t="s">
        <v>48</v>
      </c>
      <c r="AF37" s="1137" t="s">
        <v>48</v>
      </c>
      <c r="AG37" s="1137" t="s">
        <v>48</v>
      </c>
      <c r="AH37" s="1137" t="s">
        <v>48</v>
      </c>
      <c r="AI37" s="1137" t="s">
        <v>48</v>
      </c>
      <c r="AJ37" s="73">
        <v>100</v>
      </c>
      <c r="AK37" s="991">
        <v>120</v>
      </c>
      <c r="AL37" s="991">
        <v>116.9</v>
      </c>
      <c r="AM37" s="3065">
        <v>107.4</v>
      </c>
      <c r="AN37" s="3066"/>
    </row>
    <row r="38" spans="2:40" ht="18" customHeight="1">
      <c r="B38" s="541" t="s">
        <v>169</v>
      </c>
      <c r="C38" s="546" t="s">
        <v>3</v>
      </c>
      <c r="D38" s="2342">
        <v>277.39999999999998</v>
      </c>
      <c r="E38" s="73">
        <v>734.1</v>
      </c>
      <c r="F38" s="73">
        <v>130.19999999999999</v>
      </c>
      <c r="G38" s="73">
        <v>116.5</v>
      </c>
      <c r="H38" s="73">
        <v>116.5</v>
      </c>
      <c r="I38" s="73">
        <v>127.2</v>
      </c>
      <c r="J38" s="73">
        <v>119.2</v>
      </c>
      <c r="K38" s="73">
        <v>111.1</v>
      </c>
      <c r="L38" s="88">
        <v>113.6</v>
      </c>
      <c r="M38" s="87">
        <v>102.4</v>
      </c>
      <c r="N38" s="1059">
        <v>107.2</v>
      </c>
      <c r="O38" s="1609">
        <v>105.4</v>
      </c>
      <c r="P38" s="73">
        <v>93.8</v>
      </c>
      <c r="Q38" s="73">
        <v>101.6</v>
      </c>
      <c r="R38" s="73">
        <v>109</v>
      </c>
      <c r="S38" s="73">
        <v>104.7</v>
      </c>
      <c r="T38" s="73">
        <v>95.8</v>
      </c>
      <c r="U38" s="73">
        <v>102.8</v>
      </c>
      <c r="V38" s="73">
        <v>100.7</v>
      </c>
      <c r="W38" s="88">
        <v>100.3</v>
      </c>
      <c r="X38" s="87">
        <v>108.7</v>
      </c>
      <c r="Y38" s="200">
        <v>101.8</v>
      </c>
      <c r="Z38" s="190">
        <v>109.5</v>
      </c>
      <c r="AA38" s="190">
        <v>105.6</v>
      </c>
      <c r="AB38" s="2317">
        <v>98.3</v>
      </c>
      <c r="AC38" s="2317">
        <v>97.3</v>
      </c>
      <c r="AD38" s="2317">
        <v>99.9</v>
      </c>
      <c r="AE38" s="2304">
        <v>99.7</v>
      </c>
      <c r="AF38" s="2317">
        <v>101.3</v>
      </c>
      <c r="AG38" s="2317">
        <v>103</v>
      </c>
      <c r="AH38" s="2317">
        <v>101.8</v>
      </c>
      <c r="AI38" s="2317">
        <v>99.5</v>
      </c>
      <c r="AJ38" s="2317">
        <v>112.8</v>
      </c>
      <c r="AK38" s="991">
        <v>123.9</v>
      </c>
      <c r="AL38" s="991">
        <v>91.8</v>
      </c>
      <c r="AM38" s="3065">
        <v>93</v>
      </c>
      <c r="AN38" s="3066"/>
    </row>
    <row r="39" spans="2:40" ht="18" customHeight="1">
      <c r="B39" s="583"/>
      <c r="C39" s="542" t="s">
        <v>4</v>
      </c>
      <c r="D39" s="2328" t="s">
        <v>48</v>
      </c>
      <c r="E39" s="2328" t="s">
        <v>48</v>
      </c>
      <c r="F39" s="2328" t="s">
        <v>48</v>
      </c>
      <c r="G39" s="2328" t="s">
        <v>48</v>
      </c>
      <c r="H39" s="2328" t="s">
        <v>48</v>
      </c>
      <c r="I39" s="2328" t="s">
        <v>48</v>
      </c>
      <c r="J39" s="2328" t="s">
        <v>48</v>
      </c>
      <c r="K39" s="2328" t="s">
        <v>48</v>
      </c>
      <c r="L39" s="2328" t="s">
        <v>48</v>
      </c>
      <c r="M39" s="2328" t="s">
        <v>48</v>
      </c>
      <c r="N39" s="2328" t="s">
        <v>48</v>
      </c>
      <c r="O39" s="1609">
        <v>100</v>
      </c>
      <c r="P39" s="72">
        <v>93.8</v>
      </c>
      <c r="Q39" s="72">
        <v>95.3</v>
      </c>
      <c r="R39" s="72">
        <v>103.9</v>
      </c>
      <c r="S39" s="72">
        <v>108.8</v>
      </c>
      <c r="T39" s="72">
        <v>104.2</v>
      </c>
      <c r="U39" s="72">
        <v>107.1</v>
      </c>
      <c r="V39" s="72">
        <v>107.8</v>
      </c>
      <c r="W39" s="494">
        <v>108.1</v>
      </c>
      <c r="X39" s="98">
        <v>117.5</v>
      </c>
      <c r="Y39" s="199">
        <v>119.6</v>
      </c>
      <c r="Z39" s="2317">
        <v>131</v>
      </c>
      <c r="AA39" s="2317">
        <v>138.30000000000001</v>
      </c>
      <c r="AB39" s="2317">
        <v>135.9</v>
      </c>
      <c r="AC39" s="2317">
        <v>132.19999999999999</v>
      </c>
      <c r="AD39" s="2317">
        <v>132.1</v>
      </c>
      <c r="AE39" s="2304">
        <v>131.69999999999999</v>
      </c>
      <c r="AF39" s="2317">
        <v>133.4</v>
      </c>
      <c r="AG39" s="2317">
        <v>137.4</v>
      </c>
      <c r="AH39" s="2317">
        <v>139.9</v>
      </c>
      <c r="AI39" s="2317">
        <v>139.19999999999999</v>
      </c>
      <c r="AJ39" s="2317">
        <v>157</v>
      </c>
      <c r="AK39" s="991">
        <v>194.5</v>
      </c>
      <c r="AL39" s="991">
        <v>178.6</v>
      </c>
      <c r="AM39" s="3065">
        <v>166.1</v>
      </c>
      <c r="AN39" s="3066"/>
    </row>
    <row r="40" spans="2:40" ht="18" customHeight="1">
      <c r="B40" s="583"/>
      <c r="C40" s="542" t="s">
        <v>5</v>
      </c>
      <c r="D40" s="2328" t="s">
        <v>48</v>
      </c>
      <c r="E40" s="2328" t="s">
        <v>48</v>
      </c>
      <c r="F40" s="2328" t="s">
        <v>48</v>
      </c>
      <c r="G40" s="2328" t="s">
        <v>48</v>
      </c>
      <c r="H40" s="2328" t="s">
        <v>48</v>
      </c>
      <c r="I40" s="2328" t="s">
        <v>48</v>
      </c>
      <c r="J40" s="2328" t="s">
        <v>48</v>
      </c>
      <c r="K40" s="2328" t="s">
        <v>48</v>
      </c>
      <c r="L40" s="2328" t="s">
        <v>48</v>
      </c>
      <c r="M40" s="2328" t="s">
        <v>48</v>
      </c>
      <c r="N40" s="2328" t="s">
        <v>48</v>
      </c>
      <c r="O40" s="2328" t="s">
        <v>48</v>
      </c>
      <c r="P40" s="1137" t="s">
        <v>48</v>
      </c>
      <c r="Q40" s="1137" t="s">
        <v>48</v>
      </c>
      <c r="R40" s="1137" t="s">
        <v>48</v>
      </c>
      <c r="S40" s="1137" t="s">
        <v>48</v>
      </c>
      <c r="T40" s="73">
        <v>100</v>
      </c>
      <c r="U40" s="72">
        <v>102.8</v>
      </c>
      <c r="V40" s="72">
        <v>103.5</v>
      </c>
      <c r="W40" s="493">
        <v>103.8</v>
      </c>
      <c r="X40" s="98">
        <v>112.8</v>
      </c>
      <c r="Y40" s="199">
        <v>114.8</v>
      </c>
      <c r="Z40" s="2317">
        <v>125.7</v>
      </c>
      <c r="AA40" s="2317">
        <v>132.69999999999999</v>
      </c>
      <c r="AB40" s="2317">
        <v>130.4</v>
      </c>
      <c r="AC40" s="2317">
        <v>126.9</v>
      </c>
      <c r="AD40" s="2317">
        <v>126.8</v>
      </c>
      <c r="AE40" s="2304">
        <v>126.4</v>
      </c>
      <c r="AF40" s="2317">
        <v>128</v>
      </c>
      <c r="AG40" s="2317">
        <v>131.80000000000001</v>
      </c>
      <c r="AH40" s="2317">
        <v>134.19999999999999</v>
      </c>
      <c r="AI40" s="2317">
        <v>133.5</v>
      </c>
      <c r="AJ40" s="2317">
        <v>150.6</v>
      </c>
      <c r="AK40" s="991">
        <v>186.6</v>
      </c>
      <c r="AL40" s="991">
        <v>171.3</v>
      </c>
      <c r="AM40" s="3065">
        <v>159.30000000000001</v>
      </c>
      <c r="AN40" s="3066"/>
    </row>
    <row r="41" spans="2:40" ht="18" customHeight="1">
      <c r="B41" s="583"/>
      <c r="C41" s="542" t="s">
        <v>262</v>
      </c>
      <c r="D41" s="2328" t="s">
        <v>48</v>
      </c>
      <c r="E41" s="2328" t="s">
        <v>48</v>
      </c>
      <c r="F41" s="2328" t="s">
        <v>48</v>
      </c>
      <c r="G41" s="2328" t="s">
        <v>48</v>
      </c>
      <c r="H41" s="2328" t="s">
        <v>48</v>
      </c>
      <c r="I41" s="2328" t="s">
        <v>48</v>
      </c>
      <c r="J41" s="2328" t="s">
        <v>48</v>
      </c>
      <c r="K41" s="2328" t="s">
        <v>48</v>
      </c>
      <c r="L41" s="2328" t="s">
        <v>48</v>
      </c>
      <c r="M41" s="2328" t="s">
        <v>48</v>
      </c>
      <c r="N41" s="2328" t="s">
        <v>48</v>
      </c>
      <c r="O41" s="2328" t="s">
        <v>48</v>
      </c>
      <c r="P41" s="1137" t="s">
        <v>48</v>
      </c>
      <c r="Q41" s="1137" t="s">
        <v>48</v>
      </c>
      <c r="R41" s="1137" t="s">
        <v>48</v>
      </c>
      <c r="S41" s="1137" t="s">
        <v>48</v>
      </c>
      <c r="T41" s="1137" t="s">
        <v>48</v>
      </c>
      <c r="U41" s="1137" t="s">
        <v>48</v>
      </c>
      <c r="V41" s="1137" t="s">
        <v>48</v>
      </c>
      <c r="W41" s="1137" t="s">
        <v>48</v>
      </c>
      <c r="X41" s="1137" t="s">
        <v>48</v>
      </c>
      <c r="Y41" s="73">
        <v>100</v>
      </c>
      <c r="Z41" s="2317">
        <v>109.5</v>
      </c>
      <c r="AA41" s="2303">
        <v>115.6</v>
      </c>
      <c r="AB41" s="2317">
        <v>113.6</v>
      </c>
      <c r="AC41" s="376">
        <v>110.5</v>
      </c>
      <c r="AD41" s="2317">
        <v>110.4</v>
      </c>
      <c r="AE41" s="2304">
        <v>110.1</v>
      </c>
      <c r="AF41" s="2317">
        <v>111.5</v>
      </c>
      <c r="AG41" s="2317">
        <v>114.8</v>
      </c>
      <c r="AH41" s="2317">
        <v>116.9</v>
      </c>
      <c r="AI41" s="2317">
        <v>116.3</v>
      </c>
      <c r="AJ41" s="2317">
        <v>131.19999999999999</v>
      </c>
      <c r="AK41" s="991">
        <v>162.6</v>
      </c>
      <c r="AL41" s="991">
        <v>149.30000000000001</v>
      </c>
      <c r="AM41" s="3065">
        <v>138.80000000000001</v>
      </c>
      <c r="AN41" s="3066"/>
    </row>
    <row r="42" spans="2:40" ht="18" customHeight="1">
      <c r="B42" s="851"/>
      <c r="C42" s="854" t="s">
        <v>415</v>
      </c>
      <c r="D42" s="2328" t="s">
        <v>48</v>
      </c>
      <c r="E42" s="2328" t="s">
        <v>48</v>
      </c>
      <c r="F42" s="2328" t="s">
        <v>48</v>
      </c>
      <c r="G42" s="2328" t="s">
        <v>48</v>
      </c>
      <c r="H42" s="2328" t="s">
        <v>48</v>
      </c>
      <c r="I42" s="2328" t="s">
        <v>48</v>
      </c>
      <c r="J42" s="2328" t="s">
        <v>48</v>
      </c>
      <c r="K42" s="2328" t="s">
        <v>48</v>
      </c>
      <c r="L42" s="2328" t="s">
        <v>48</v>
      </c>
      <c r="M42" s="2328" t="s">
        <v>48</v>
      </c>
      <c r="N42" s="2328" t="s">
        <v>48</v>
      </c>
      <c r="O42" s="2328" t="s">
        <v>48</v>
      </c>
      <c r="P42" s="1137" t="s">
        <v>48</v>
      </c>
      <c r="Q42" s="1137" t="s">
        <v>48</v>
      </c>
      <c r="R42" s="1137" t="s">
        <v>48</v>
      </c>
      <c r="S42" s="1137" t="s">
        <v>48</v>
      </c>
      <c r="T42" s="1137" t="s">
        <v>48</v>
      </c>
      <c r="U42" s="1137" t="s">
        <v>48</v>
      </c>
      <c r="V42" s="1137" t="s">
        <v>48</v>
      </c>
      <c r="W42" s="1137" t="s">
        <v>48</v>
      </c>
      <c r="X42" s="1137" t="s">
        <v>48</v>
      </c>
      <c r="Y42" s="1137" t="s">
        <v>48</v>
      </c>
      <c r="Z42" s="1137" t="s">
        <v>48</v>
      </c>
      <c r="AA42" s="1137" t="s">
        <v>48</v>
      </c>
      <c r="AB42" s="1137" t="s">
        <v>48</v>
      </c>
      <c r="AC42" s="1137" t="s">
        <v>48</v>
      </c>
      <c r="AD42" s="73">
        <v>100</v>
      </c>
      <c r="AE42" s="2304">
        <v>99.7</v>
      </c>
      <c r="AF42" s="2317">
        <v>101</v>
      </c>
      <c r="AG42" s="2317">
        <v>104</v>
      </c>
      <c r="AH42" s="2317">
        <v>105.9</v>
      </c>
      <c r="AI42" s="376">
        <v>105.4</v>
      </c>
      <c r="AJ42" s="2317">
        <v>118.9</v>
      </c>
      <c r="AK42" s="991">
        <v>147.30000000000001</v>
      </c>
      <c r="AL42" s="991">
        <v>135.19999999999999</v>
      </c>
      <c r="AM42" s="3065">
        <v>125.7</v>
      </c>
      <c r="AN42" s="3066"/>
    </row>
    <row r="43" spans="2:40" ht="18" customHeight="1">
      <c r="B43" s="2427"/>
      <c r="C43" s="2428" t="s">
        <v>799</v>
      </c>
      <c r="D43" s="2328" t="s">
        <v>48</v>
      </c>
      <c r="E43" s="2328" t="s">
        <v>48</v>
      </c>
      <c r="F43" s="2328" t="s">
        <v>48</v>
      </c>
      <c r="G43" s="2328" t="s">
        <v>48</v>
      </c>
      <c r="H43" s="2328" t="s">
        <v>48</v>
      </c>
      <c r="I43" s="2328" t="s">
        <v>48</v>
      </c>
      <c r="J43" s="2328" t="s">
        <v>48</v>
      </c>
      <c r="K43" s="2328" t="s">
        <v>48</v>
      </c>
      <c r="L43" s="2328" t="s">
        <v>48</v>
      </c>
      <c r="M43" s="2328" t="s">
        <v>48</v>
      </c>
      <c r="N43" s="2328" t="s">
        <v>48</v>
      </c>
      <c r="O43" s="2328" t="s">
        <v>48</v>
      </c>
      <c r="P43" s="1137" t="s">
        <v>48</v>
      </c>
      <c r="Q43" s="1137" t="s">
        <v>48</v>
      </c>
      <c r="R43" s="1137" t="s">
        <v>48</v>
      </c>
      <c r="S43" s="1137" t="s">
        <v>48</v>
      </c>
      <c r="T43" s="1137" t="s">
        <v>48</v>
      </c>
      <c r="U43" s="1137" t="s">
        <v>48</v>
      </c>
      <c r="V43" s="1137" t="s">
        <v>48</v>
      </c>
      <c r="W43" s="1137" t="s">
        <v>48</v>
      </c>
      <c r="X43" s="1137" t="s">
        <v>48</v>
      </c>
      <c r="Y43" s="1137" t="s">
        <v>48</v>
      </c>
      <c r="Z43" s="1137" t="s">
        <v>48</v>
      </c>
      <c r="AA43" s="1137" t="s">
        <v>48</v>
      </c>
      <c r="AB43" s="1137" t="s">
        <v>48</v>
      </c>
      <c r="AC43" s="1137" t="s">
        <v>48</v>
      </c>
      <c r="AD43" s="1137" t="s">
        <v>48</v>
      </c>
      <c r="AE43" s="1137" t="s">
        <v>48</v>
      </c>
      <c r="AF43" s="1137" t="s">
        <v>48</v>
      </c>
      <c r="AG43" s="1137" t="s">
        <v>48</v>
      </c>
      <c r="AH43" s="1137" t="s">
        <v>48</v>
      </c>
      <c r="AI43" s="1137" t="s">
        <v>48</v>
      </c>
      <c r="AJ43" s="73">
        <v>100</v>
      </c>
      <c r="AK43" s="991">
        <v>123.9</v>
      </c>
      <c r="AL43" s="991">
        <v>113.7</v>
      </c>
      <c r="AM43" s="3065">
        <v>105.7</v>
      </c>
      <c r="AN43" s="3066"/>
    </row>
    <row r="44" spans="2:40" ht="18" customHeight="1">
      <c r="B44" s="583" t="s">
        <v>170</v>
      </c>
      <c r="C44" s="542" t="s">
        <v>3</v>
      </c>
      <c r="D44" s="2343">
        <v>333.9</v>
      </c>
      <c r="E44" s="72">
        <v>383.2</v>
      </c>
      <c r="F44" s="73">
        <v>128</v>
      </c>
      <c r="G44" s="72">
        <v>176.3</v>
      </c>
      <c r="H44" s="72">
        <v>131.9</v>
      </c>
      <c r="I44" s="72">
        <v>133.30000000000001</v>
      </c>
      <c r="J44" s="73">
        <v>134.1</v>
      </c>
      <c r="K44" s="72">
        <v>116.9</v>
      </c>
      <c r="L44" s="2344">
        <v>101.4</v>
      </c>
      <c r="M44" s="73">
        <v>100</v>
      </c>
      <c r="N44" s="98">
        <v>98.5</v>
      </c>
      <c r="O44" s="2345">
        <v>116.1</v>
      </c>
      <c r="P44" s="72">
        <v>101.8</v>
      </c>
      <c r="Q44" s="72">
        <v>94.2</v>
      </c>
      <c r="R44" s="72">
        <v>101.8</v>
      </c>
      <c r="S44" s="72">
        <v>115.3</v>
      </c>
      <c r="T44" s="72">
        <v>94.9</v>
      </c>
      <c r="U44" s="73">
        <v>104</v>
      </c>
      <c r="V44" s="72">
        <v>118.3</v>
      </c>
      <c r="W44" s="2344">
        <v>98.8</v>
      </c>
      <c r="X44" s="72">
        <v>93.8</v>
      </c>
      <c r="Y44" s="2329">
        <v>108.6</v>
      </c>
      <c r="Z44" s="2317">
        <v>116.6</v>
      </c>
      <c r="AA44" s="2329">
        <v>103.3</v>
      </c>
      <c r="AB44" s="2304">
        <v>100.9</v>
      </c>
      <c r="AC44" s="360">
        <v>92.9</v>
      </c>
      <c r="AD44" s="2317">
        <v>97.4</v>
      </c>
      <c r="AE44" s="2304">
        <v>97.9</v>
      </c>
      <c r="AF44" s="2317">
        <v>108.5</v>
      </c>
      <c r="AG44" s="2317">
        <v>96</v>
      </c>
      <c r="AH44" s="2317">
        <v>109.9</v>
      </c>
      <c r="AI44" s="2317">
        <v>104</v>
      </c>
      <c r="AJ44" s="2317">
        <v>112.3</v>
      </c>
      <c r="AK44" s="2684">
        <v>139.5</v>
      </c>
      <c r="AL44" s="2830">
        <v>94.4</v>
      </c>
      <c r="AM44" s="3065">
        <v>97.5</v>
      </c>
      <c r="AN44" s="3066"/>
    </row>
    <row r="45" spans="2:40" ht="18" customHeight="1">
      <c r="B45" s="583"/>
      <c r="C45" s="542" t="s">
        <v>4</v>
      </c>
      <c r="D45" s="2328" t="s">
        <v>48</v>
      </c>
      <c r="E45" s="2328" t="s">
        <v>48</v>
      </c>
      <c r="F45" s="2328" t="s">
        <v>48</v>
      </c>
      <c r="G45" s="2328" t="s">
        <v>48</v>
      </c>
      <c r="H45" s="2328" t="s">
        <v>48</v>
      </c>
      <c r="I45" s="2328" t="s">
        <v>48</v>
      </c>
      <c r="J45" s="2328" t="s">
        <v>48</v>
      </c>
      <c r="K45" s="2328" t="s">
        <v>48</v>
      </c>
      <c r="L45" s="2328" t="s">
        <v>48</v>
      </c>
      <c r="M45" s="2328" t="s">
        <v>48</v>
      </c>
      <c r="N45" s="2328" t="s">
        <v>48</v>
      </c>
      <c r="O45" s="1609">
        <v>100</v>
      </c>
      <c r="P45" s="72">
        <v>101.8</v>
      </c>
      <c r="Q45" s="72">
        <v>95.9</v>
      </c>
      <c r="R45" s="72">
        <v>97.6</v>
      </c>
      <c r="S45" s="72">
        <v>112.5</v>
      </c>
      <c r="T45" s="72">
        <v>106.8</v>
      </c>
      <c r="U45" s="72">
        <v>111.1</v>
      </c>
      <c r="V45" s="72">
        <v>131.4</v>
      </c>
      <c r="W45" s="2344">
        <v>129.80000000000001</v>
      </c>
      <c r="X45" s="72">
        <v>121.8</v>
      </c>
      <c r="Y45" s="2346">
        <v>132.30000000000001</v>
      </c>
      <c r="Z45" s="190">
        <v>154.30000000000001</v>
      </c>
      <c r="AA45" s="2329">
        <v>159.4</v>
      </c>
      <c r="AB45" s="2304">
        <v>160.80000000000001</v>
      </c>
      <c r="AC45" s="360">
        <v>149.4</v>
      </c>
      <c r="AD45" s="2317">
        <v>145.5</v>
      </c>
      <c r="AE45" s="2304">
        <v>142.4</v>
      </c>
      <c r="AF45" s="2317">
        <v>154.5</v>
      </c>
      <c r="AG45" s="2317">
        <v>148.30000000000001</v>
      </c>
      <c r="AH45" s="2317">
        <v>163</v>
      </c>
      <c r="AI45" s="2317">
        <v>169.5</v>
      </c>
      <c r="AJ45" s="2317">
        <v>190.3</v>
      </c>
      <c r="AK45" s="2684">
        <v>265.5</v>
      </c>
      <c r="AL45" s="2831">
        <v>250.6</v>
      </c>
      <c r="AM45" s="3065">
        <v>244.3</v>
      </c>
      <c r="AN45" s="3066"/>
    </row>
    <row r="46" spans="2:40" ht="18" customHeight="1">
      <c r="B46" s="583"/>
      <c r="C46" s="542" t="s">
        <v>5</v>
      </c>
      <c r="D46" s="2328" t="s">
        <v>48</v>
      </c>
      <c r="E46" s="2328" t="s">
        <v>48</v>
      </c>
      <c r="F46" s="2328" t="s">
        <v>48</v>
      </c>
      <c r="G46" s="2328" t="s">
        <v>48</v>
      </c>
      <c r="H46" s="2328" t="s">
        <v>48</v>
      </c>
      <c r="I46" s="2328" t="s">
        <v>48</v>
      </c>
      <c r="J46" s="2328" t="s">
        <v>48</v>
      </c>
      <c r="K46" s="2328" t="s">
        <v>48</v>
      </c>
      <c r="L46" s="2328" t="s">
        <v>48</v>
      </c>
      <c r="M46" s="2328" t="s">
        <v>48</v>
      </c>
      <c r="N46" s="2328" t="s">
        <v>48</v>
      </c>
      <c r="O46" s="2328" t="s">
        <v>48</v>
      </c>
      <c r="P46" s="1137" t="s">
        <v>48</v>
      </c>
      <c r="Q46" s="1137" t="s">
        <v>48</v>
      </c>
      <c r="R46" s="1137" t="s">
        <v>48</v>
      </c>
      <c r="S46" s="1137" t="s">
        <v>48</v>
      </c>
      <c r="T46" s="73">
        <v>100</v>
      </c>
      <c r="U46" s="73">
        <v>104</v>
      </c>
      <c r="V46" s="73">
        <v>123</v>
      </c>
      <c r="W46" s="2344">
        <v>121.5</v>
      </c>
      <c r="X46" s="73">
        <v>114</v>
      </c>
      <c r="Y46" s="2346">
        <v>123.8</v>
      </c>
      <c r="Z46" s="190">
        <v>144.4</v>
      </c>
      <c r="AA46" s="2346">
        <v>149.19999999999999</v>
      </c>
      <c r="AB46" s="199">
        <v>150.5</v>
      </c>
      <c r="AC46" s="360">
        <v>139.80000000000001</v>
      </c>
      <c r="AD46" s="2317">
        <v>136.19999999999999</v>
      </c>
      <c r="AE46" s="2304">
        <v>133.30000000000001</v>
      </c>
      <c r="AF46" s="2317">
        <v>144.6</v>
      </c>
      <c r="AG46" s="2317">
        <v>138.80000000000001</v>
      </c>
      <c r="AH46" s="2317">
        <v>152.5</v>
      </c>
      <c r="AI46" s="2317">
        <v>158.6</v>
      </c>
      <c r="AJ46" s="2317">
        <v>178.1</v>
      </c>
      <c r="AK46" s="2684">
        <v>248.4</v>
      </c>
      <c r="AL46" s="2831">
        <v>234.5</v>
      </c>
      <c r="AM46" s="3065">
        <v>228.6</v>
      </c>
      <c r="AN46" s="3066"/>
    </row>
    <row r="47" spans="2:40" ht="18" customHeight="1">
      <c r="B47" s="583"/>
      <c r="C47" s="542" t="s">
        <v>262</v>
      </c>
      <c r="D47" s="2328" t="s">
        <v>48</v>
      </c>
      <c r="E47" s="2328" t="s">
        <v>48</v>
      </c>
      <c r="F47" s="2328" t="s">
        <v>48</v>
      </c>
      <c r="G47" s="2328" t="s">
        <v>48</v>
      </c>
      <c r="H47" s="2328" t="s">
        <v>48</v>
      </c>
      <c r="I47" s="2328" t="s">
        <v>48</v>
      </c>
      <c r="J47" s="2328" t="s">
        <v>48</v>
      </c>
      <c r="K47" s="2328" t="s">
        <v>48</v>
      </c>
      <c r="L47" s="2328" t="s">
        <v>48</v>
      </c>
      <c r="M47" s="2328" t="s">
        <v>48</v>
      </c>
      <c r="N47" s="2328" t="s">
        <v>48</v>
      </c>
      <c r="O47" s="2328" t="s">
        <v>48</v>
      </c>
      <c r="P47" s="1137" t="s">
        <v>48</v>
      </c>
      <c r="Q47" s="1137" t="s">
        <v>48</v>
      </c>
      <c r="R47" s="1137" t="s">
        <v>48</v>
      </c>
      <c r="S47" s="1137" t="s">
        <v>48</v>
      </c>
      <c r="T47" s="1137" t="s">
        <v>48</v>
      </c>
      <c r="U47" s="1137" t="s">
        <v>48</v>
      </c>
      <c r="V47" s="1137" t="s">
        <v>48</v>
      </c>
      <c r="W47" s="1137" t="s">
        <v>48</v>
      </c>
      <c r="X47" s="1137" t="s">
        <v>48</v>
      </c>
      <c r="Y47" s="73">
        <v>100</v>
      </c>
      <c r="Z47" s="2317">
        <v>116.6</v>
      </c>
      <c r="AA47" s="2346">
        <v>120.4</v>
      </c>
      <c r="AB47" s="199">
        <v>121.5</v>
      </c>
      <c r="AC47" s="360">
        <v>112.9</v>
      </c>
      <c r="AD47" s="2317">
        <v>110</v>
      </c>
      <c r="AE47" s="2304">
        <v>107.7</v>
      </c>
      <c r="AF47" s="2317">
        <v>116.9</v>
      </c>
      <c r="AG47" s="2317">
        <v>112.2</v>
      </c>
      <c r="AH47" s="2317">
        <v>123.3</v>
      </c>
      <c r="AI47" s="2317">
        <v>128.19999999999999</v>
      </c>
      <c r="AJ47" s="2317">
        <v>144</v>
      </c>
      <c r="AK47" s="2684">
        <v>200.9</v>
      </c>
      <c r="AL47" s="2831">
        <v>189.6</v>
      </c>
      <c r="AM47" s="3065">
        <v>184.9</v>
      </c>
      <c r="AN47" s="3066"/>
    </row>
    <row r="48" spans="2:40" ht="18" customHeight="1">
      <c r="B48" s="851"/>
      <c r="C48" s="854" t="s">
        <v>415</v>
      </c>
      <c r="D48" s="2328" t="s">
        <v>48</v>
      </c>
      <c r="E48" s="2328" t="s">
        <v>48</v>
      </c>
      <c r="F48" s="2328" t="s">
        <v>48</v>
      </c>
      <c r="G48" s="2328" t="s">
        <v>48</v>
      </c>
      <c r="H48" s="2328" t="s">
        <v>48</v>
      </c>
      <c r="I48" s="2328" t="s">
        <v>48</v>
      </c>
      <c r="J48" s="2328" t="s">
        <v>48</v>
      </c>
      <c r="K48" s="2328" t="s">
        <v>48</v>
      </c>
      <c r="L48" s="2328" t="s">
        <v>48</v>
      </c>
      <c r="M48" s="2328" t="s">
        <v>48</v>
      </c>
      <c r="N48" s="2328" t="s">
        <v>48</v>
      </c>
      <c r="O48" s="2328" t="s">
        <v>48</v>
      </c>
      <c r="P48" s="1137" t="s">
        <v>48</v>
      </c>
      <c r="Q48" s="1137" t="s">
        <v>48</v>
      </c>
      <c r="R48" s="1137" t="s">
        <v>48</v>
      </c>
      <c r="S48" s="1137" t="s">
        <v>48</v>
      </c>
      <c r="T48" s="1137" t="s">
        <v>48</v>
      </c>
      <c r="U48" s="1137" t="s">
        <v>48</v>
      </c>
      <c r="V48" s="1137" t="s">
        <v>48</v>
      </c>
      <c r="W48" s="1137" t="s">
        <v>48</v>
      </c>
      <c r="X48" s="1137" t="s">
        <v>48</v>
      </c>
      <c r="Y48" s="1137" t="s">
        <v>48</v>
      </c>
      <c r="Z48" s="1137" t="s">
        <v>48</v>
      </c>
      <c r="AA48" s="1137" t="s">
        <v>48</v>
      </c>
      <c r="AB48" s="1137" t="s">
        <v>48</v>
      </c>
      <c r="AC48" s="1137" t="s">
        <v>48</v>
      </c>
      <c r="AD48" s="73">
        <v>100</v>
      </c>
      <c r="AE48" s="2304">
        <v>97.9</v>
      </c>
      <c r="AF48" s="2317">
        <v>106.2</v>
      </c>
      <c r="AG48" s="2317">
        <v>102</v>
      </c>
      <c r="AH48" s="2317">
        <v>112.1</v>
      </c>
      <c r="AI48" s="2317">
        <v>116.6</v>
      </c>
      <c r="AJ48" s="2317">
        <v>130.9</v>
      </c>
      <c r="AK48" s="2684">
        <v>182.6</v>
      </c>
      <c r="AL48" s="2831">
        <v>172.4</v>
      </c>
      <c r="AM48" s="3065">
        <v>168.1</v>
      </c>
      <c r="AN48" s="3066"/>
    </row>
    <row r="49" spans="1:40" ht="18" customHeight="1">
      <c r="B49" s="2318"/>
      <c r="C49" s="2319" t="s">
        <v>799</v>
      </c>
      <c r="D49" s="2328" t="s">
        <v>48</v>
      </c>
      <c r="E49" s="2328" t="s">
        <v>48</v>
      </c>
      <c r="F49" s="2328" t="s">
        <v>48</v>
      </c>
      <c r="G49" s="2328" t="s">
        <v>48</v>
      </c>
      <c r="H49" s="2328" t="s">
        <v>48</v>
      </c>
      <c r="I49" s="2328" t="s">
        <v>48</v>
      </c>
      <c r="J49" s="2328" t="s">
        <v>48</v>
      </c>
      <c r="K49" s="2328" t="s">
        <v>48</v>
      </c>
      <c r="L49" s="2328" t="s">
        <v>48</v>
      </c>
      <c r="M49" s="2328" t="s">
        <v>48</v>
      </c>
      <c r="N49" s="2328" t="s">
        <v>48</v>
      </c>
      <c r="O49" s="2328" t="s">
        <v>48</v>
      </c>
      <c r="P49" s="1137" t="s">
        <v>48</v>
      </c>
      <c r="Q49" s="1137" t="s">
        <v>48</v>
      </c>
      <c r="R49" s="1137" t="s">
        <v>48</v>
      </c>
      <c r="S49" s="1137" t="s">
        <v>48</v>
      </c>
      <c r="T49" s="1137" t="s">
        <v>48</v>
      </c>
      <c r="U49" s="1137" t="s">
        <v>48</v>
      </c>
      <c r="V49" s="1137" t="s">
        <v>48</v>
      </c>
      <c r="W49" s="1137" t="s">
        <v>48</v>
      </c>
      <c r="X49" s="1137" t="s">
        <v>48</v>
      </c>
      <c r="Y49" s="1137" t="s">
        <v>48</v>
      </c>
      <c r="Z49" s="1137" t="s">
        <v>48</v>
      </c>
      <c r="AA49" s="1137" t="s">
        <v>48</v>
      </c>
      <c r="AB49" s="1137" t="s">
        <v>48</v>
      </c>
      <c r="AC49" s="1137" t="s">
        <v>48</v>
      </c>
      <c r="AD49" s="1137" t="s">
        <v>48</v>
      </c>
      <c r="AE49" s="1137" t="s">
        <v>48</v>
      </c>
      <c r="AF49" s="1137" t="s">
        <v>48</v>
      </c>
      <c r="AG49" s="1137" t="s">
        <v>48</v>
      </c>
      <c r="AH49" s="1137" t="s">
        <v>48</v>
      </c>
      <c r="AI49" s="1137" t="s">
        <v>48</v>
      </c>
      <c r="AJ49" s="73">
        <v>100</v>
      </c>
      <c r="AK49" s="2684">
        <v>139.5</v>
      </c>
      <c r="AL49" s="2831">
        <v>131.69999999999999</v>
      </c>
      <c r="AM49" s="3065">
        <v>128.4</v>
      </c>
      <c r="AN49" s="3066"/>
    </row>
    <row r="50" spans="1:40" ht="18" customHeight="1">
      <c r="B50" s="584" t="s">
        <v>171</v>
      </c>
      <c r="C50" s="542" t="s">
        <v>3</v>
      </c>
      <c r="D50" s="2342">
        <v>351.8</v>
      </c>
      <c r="E50" s="72">
        <v>328.9</v>
      </c>
      <c r="F50" s="72">
        <v>121.5</v>
      </c>
      <c r="G50" s="73">
        <v>214</v>
      </c>
      <c r="H50" s="73">
        <v>128.5</v>
      </c>
      <c r="I50" s="73">
        <v>127</v>
      </c>
      <c r="J50" s="73">
        <v>148.5</v>
      </c>
      <c r="K50" s="73">
        <v>116.6</v>
      </c>
      <c r="L50" s="97">
        <v>93.2</v>
      </c>
      <c r="M50" s="73">
        <v>101.6</v>
      </c>
      <c r="N50" s="98">
        <v>102.6</v>
      </c>
      <c r="O50" s="2345">
        <v>113.2</v>
      </c>
      <c r="P50" s="72">
        <v>97.6</v>
      </c>
      <c r="Q50" s="72">
        <v>99.8</v>
      </c>
      <c r="R50" s="72">
        <v>107.1</v>
      </c>
      <c r="S50" s="72">
        <v>111.3</v>
      </c>
      <c r="T50" s="72">
        <v>90.6</v>
      </c>
      <c r="U50" s="73">
        <v>112</v>
      </c>
      <c r="V50" s="72">
        <v>126.7</v>
      </c>
      <c r="W50" s="2344">
        <v>95.8</v>
      </c>
      <c r="X50" s="72">
        <v>86.9</v>
      </c>
      <c r="Y50" s="2346">
        <v>118.3</v>
      </c>
      <c r="Z50" s="190">
        <v>119.3</v>
      </c>
      <c r="AA50" s="2346">
        <v>98.9</v>
      </c>
      <c r="AB50" s="2347">
        <v>99.1</v>
      </c>
      <c r="AC50" s="528">
        <v>89.6</v>
      </c>
      <c r="AD50" s="1224">
        <v>103.1</v>
      </c>
      <c r="AE50" s="502">
        <v>96.2</v>
      </c>
      <c r="AF50" s="2317">
        <v>106.3</v>
      </c>
      <c r="AG50" s="2317">
        <v>93.8</v>
      </c>
      <c r="AH50" s="2317">
        <v>115.6</v>
      </c>
      <c r="AI50" s="2317">
        <v>112.5</v>
      </c>
      <c r="AJ50" s="2317">
        <v>110.6</v>
      </c>
      <c r="AK50" s="2684">
        <v>135.69999999999999</v>
      </c>
      <c r="AL50" s="2831">
        <v>87.1</v>
      </c>
      <c r="AM50" s="3065">
        <v>97.1</v>
      </c>
      <c r="AN50" s="3066"/>
    </row>
    <row r="51" spans="1:40" ht="18" customHeight="1">
      <c r="B51" s="584"/>
      <c r="C51" s="542" t="s">
        <v>4</v>
      </c>
      <c r="D51" s="2328" t="s">
        <v>48</v>
      </c>
      <c r="E51" s="2328" t="s">
        <v>48</v>
      </c>
      <c r="F51" s="2328" t="s">
        <v>48</v>
      </c>
      <c r="G51" s="2328" t="s">
        <v>48</v>
      </c>
      <c r="H51" s="2328" t="s">
        <v>48</v>
      </c>
      <c r="I51" s="2328" t="s">
        <v>48</v>
      </c>
      <c r="J51" s="2328" t="s">
        <v>48</v>
      </c>
      <c r="K51" s="2328" t="s">
        <v>48</v>
      </c>
      <c r="L51" s="2328" t="s">
        <v>48</v>
      </c>
      <c r="M51" s="2328" t="s">
        <v>48</v>
      </c>
      <c r="N51" s="2328" t="s">
        <v>48</v>
      </c>
      <c r="O51" s="1609">
        <v>100</v>
      </c>
      <c r="P51" s="72">
        <v>97.6</v>
      </c>
      <c r="Q51" s="72">
        <v>97.4</v>
      </c>
      <c r="R51" s="72">
        <v>104.3</v>
      </c>
      <c r="S51" s="72">
        <v>116.1</v>
      </c>
      <c r="T51" s="72">
        <v>105.2</v>
      </c>
      <c r="U51" s="72">
        <v>117.8</v>
      </c>
      <c r="V51" s="72">
        <v>149.30000000000001</v>
      </c>
      <c r="W51" s="97">
        <v>143</v>
      </c>
      <c r="X51" s="72">
        <v>124.3</v>
      </c>
      <c r="Y51" s="2329">
        <v>147</v>
      </c>
      <c r="Z51" s="190">
        <v>175.4</v>
      </c>
      <c r="AA51" s="2346">
        <v>173.5</v>
      </c>
      <c r="AB51" s="199">
        <v>171.9</v>
      </c>
      <c r="AC51" s="360">
        <v>154</v>
      </c>
      <c r="AD51" s="2317">
        <v>158.80000000000001</v>
      </c>
      <c r="AE51" s="2304">
        <v>152.80000000000001</v>
      </c>
      <c r="AF51" s="2317">
        <v>162.4</v>
      </c>
      <c r="AG51" s="2317">
        <v>152.30000000000001</v>
      </c>
      <c r="AH51" s="2317">
        <v>176.1</v>
      </c>
      <c r="AI51" s="2317">
        <v>198.1</v>
      </c>
      <c r="AJ51" s="2317">
        <v>219.1</v>
      </c>
      <c r="AK51" s="2684">
        <v>297.3</v>
      </c>
      <c r="AL51" s="2831">
        <v>258.89999999999998</v>
      </c>
      <c r="AM51" s="3065">
        <v>251.4</v>
      </c>
      <c r="AN51" s="3066"/>
    </row>
    <row r="52" spans="1:40" ht="18" customHeight="1">
      <c r="B52" s="584"/>
      <c r="C52" s="542" t="s">
        <v>5</v>
      </c>
      <c r="D52" s="2328" t="s">
        <v>48</v>
      </c>
      <c r="E52" s="2328" t="s">
        <v>48</v>
      </c>
      <c r="F52" s="2328" t="s">
        <v>48</v>
      </c>
      <c r="G52" s="2328" t="s">
        <v>48</v>
      </c>
      <c r="H52" s="2328" t="s">
        <v>48</v>
      </c>
      <c r="I52" s="2328" t="s">
        <v>48</v>
      </c>
      <c r="J52" s="2328" t="s">
        <v>48</v>
      </c>
      <c r="K52" s="2328" t="s">
        <v>48</v>
      </c>
      <c r="L52" s="2328" t="s">
        <v>48</v>
      </c>
      <c r="M52" s="2328" t="s">
        <v>48</v>
      </c>
      <c r="N52" s="2328" t="s">
        <v>48</v>
      </c>
      <c r="O52" s="2328" t="s">
        <v>48</v>
      </c>
      <c r="P52" s="1137" t="s">
        <v>48</v>
      </c>
      <c r="Q52" s="1137" t="s">
        <v>48</v>
      </c>
      <c r="R52" s="1137" t="s">
        <v>48</v>
      </c>
      <c r="S52" s="1137" t="s">
        <v>48</v>
      </c>
      <c r="T52" s="73">
        <v>100</v>
      </c>
      <c r="U52" s="73">
        <v>112</v>
      </c>
      <c r="V52" s="72">
        <v>141.9</v>
      </c>
      <c r="W52" s="2344">
        <v>135.9</v>
      </c>
      <c r="X52" s="72">
        <v>118.1</v>
      </c>
      <c r="Y52" s="2346">
        <v>139.69999999999999</v>
      </c>
      <c r="Z52" s="190">
        <v>166.7</v>
      </c>
      <c r="AA52" s="2329">
        <v>164.9</v>
      </c>
      <c r="AB52" s="2304">
        <v>163.4</v>
      </c>
      <c r="AC52" s="360">
        <v>146.4</v>
      </c>
      <c r="AD52" s="2317">
        <v>150.9</v>
      </c>
      <c r="AE52" s="2304">
        <v>145.19999999999999</v>
      </c>
      <c r="AF52" s="2317">
        <v>154.30000000000001</v>
      </c>
      <c r="AG52" s="2317">
        <v>144.69999999999999</v>
      </c>
      <c r="AH52" s="2317">
        <v>167.3</v>
      </c>
      <c r="AI52" s="2317">
        <v>188.2</v>
      </c>
      <c r="AJ52" s="2317">
        <v>208.1</v>
      </c>
      <c r="AK52" s="2684">
        <v>282.39999999999998</v>
      </c>
      <c r="AL52" s="2831">
        <v>246</v>
      </c>
      <c r="AM52" s="3065">
        <v>238.9</v>
      </c>
      <c r="AN52" s="3066"/>
    </row>
    <row r="53" spans="1:40" ht="18" customHeight="1">
      <c r="B53" s="584"/>
      <c r="C53" s="542" t="s">
        <v>262</v>
      </c>
      <c r="D53" s="2328" t="s">
        <v>48</v>
      </c>
      <c r="E53" s="2328" t="s">
        <v>48</v>
      </c>
      <c r="F53" s="2328" t="s">
        <v>48</v>
      </c>
      <c r="G53" s="2328" t="s">
        <v>48</v>
      </c>
      <c r="H53" s="2328" t="s">
        <v>48</v>
      </c>
      <c r="I53" s="2328" t="s">
        <v>48</v>
      </c>
      <c r="J53" s="2328" t="s">
        <v>48</v>
      </c>
      <c r="K53" s="2328" t="s">
        <v>48</v>
      </c>
      <c r="L53" s="2328" t="s">
        <v>48</v>
      </c>
      <c r="M53" s="2328" t="s">
        <v>48</v>
      </c>
      <c r="N53" s="2328" t="s">
        <v>48</v>
      </c>
      <c r="O53" s="2328" t="s">
        <v>48</v>
      </c>
      <c r="P53" s="1137" t="s">
        <v>48</v>
      </c>
      <c r="Q53" s="1137" t="s">
        <v>48</v>
      </c>
      <c r="R53" s="1137" t="s">
        <v>48</v>
      </c>
      <c r="S53" s="1137" t="s">
        <v>48</v>
      </c>
      <c r="T53" s="1137" t="s">
        <v>48</v>
      </c>
      <c r="U53" s="1137" t="s">
        <v>48</v>
      </c>
      <c r="V53" s="1137" t="s">
        <v>48</v>
      </c>
      <c r="W53" s="1137" t="s">
        <v>48</v>
      </c>
      <c r="X53" s="1137" t="s">
        <v>48</v>
      </c>
      <c r="Y53" s="73">
        <v>100</v>
      </c>
      <c r="Z53" s="190">
        <v>119.3</v>
      </c>
      <c r="AA53" s="2329">
        <v>118</v>
      </c>
      <c r="AB53" s="2304">
        <v>116.9</v>
      </c>
      <c r="AC53" s="360">
        <v>104.7</v>
      </c>
      <c r="AD53" s="2317">
        <v>107.9</v>
      </c>
      <c r="AE53" s="2304">
        <v>103.8</v>
      </c>
      <c r="AF53" s="2317">
        <v>110.3</v>
      </c>
      <c r="AG53" s="2317">
        <v>103.5</v>
      </c>
      <c r="AH53" s="2317">
        <v>119.6</v>
      </c>
      <c r="AI53" s="2317">
        <v>134.6</v>
      </c>
      <c r="AJ53" s="2317">
        <v>148.9</v>
      </c>
      <c r="AK53" s="2684">
        <v>202.1</v>
      </c>
      <c r="AL53" s="2831">
        <v>176</v>
      </c>
      <c r="AM53" s="3065">
        <v>170.9</v>
      </c>
      <c r="AN53" s="3066"/>
    </row>
    <row r="54" spans="1:40" ht="18" customHeight="1">
      <c r="B54" s="584"/>
      <c r="C54" s="854" t="s">
        <v>415</v>
      </c>
      <c r="D54" s="2328" t="s">
        <v>48</v>
      </c>
      <c r="E54" s="2328" t="s">
        <v>48</v>
      </c>
      <c r="F54" s="2328" t="s">
        <v>48</v>
      </c>
      <c r="G54" s="2328" t="s">
        <v>48</v>
      </c>
      <c r="H54" s="2328" t="s">
        <v>48</v>
      </c>
      <c r="I54" s="2328" t="s">
        <v>48</v>
      </c>
      <c r="J54" s="2328" t="s">
        <v>48</v>
      </c>
      <c r="K54" s="2328" t="s">
        <v>48</v>
      </c>
      <c r="L54" s="2328" t="s">
        <v>48</v>
      </c>
      <c r="M54" s="2328" t="s">
        <v>48</v>
      </c>
      <c r="N54" s="2328" t="s">
        <v>48</v>
      </c>
      <c r="O54" s="2328" t="s">
        <v>48</v>
      </c>
      <c r="P54" s="1137" t="s">
        <v>48</v>
      </c>
      <c r="Q54" s="1137" t="s">
        <v>48</v>
      </c>
      <c r="R54" s="1137" t="s">
        <v>48</v>
      </c>
      <c r="S54" s="1137" t="s">
        <v>48</v>
      </c>
      <c r="T54" s="1137" t="s">
        <v>48</v>
      </c>
      <c r="U54" s="1137" t="s">
        <v>48</v>
      </c>
      <c r="V54" s="1137" t="s">
        <v>48</v>
      </c>
      <c r="W54" s="1137" t="s">
        <v>48</v>
      </c>
      <c r="X54" s="1137" t="s">
        <v>48</v>
      </c>
      <c r="Y54" s="1137" t="s">
        <v>48</v>
      </c>
      <c r="Z54" s="1137" t="s">
        <v>48</v>
      </c>
      <c r="AA54" s="1137" t="s">
        <v>48</v>
      </c>
      <c r="AB54" s="1137" t="s">
        <v>48</v>
      </c>
      <c r="AC54" s="1137" t="s">
        <v>48</v>
      </c>
      <c r="AD54" s="180">
        <v>100</v>
      </c>
      <c r="AE54" s="126">
        <v>96.2</v>
      </c>
      <c r="AF54" s="2317">
        <v>102.3</v>
      </c>
      <c r="AG54" s="2317">
        <v>96</v>
      </c>
      <c r="AH54" s="2317">
        <v>111</v>
      </c>
      <c r="AI54" s="2317">
        <v>124.9</v>
      </c>
      <c r="AJ54" s="2317">
        <v>138.1</v>
      </c>
      <c r="AK54" s="2684">
        <v>187.4</v>
      </c>
      <c r="AL54" s="2831">
        <v>163.19999999999999</v>
      </c>
      <c r="AM54" s="3065">
        <v>158.5</v>
      </c>
      <c r="AN54" s="3066"/>
    </row>
    <row r="55" spans="1:40" ht="18" customHeight="1">
      <c r="B55" s="584"/>
      <c r="C55" s="2319" t="s">
        <v>799</v>
      </c>
      <c r="D55" s="2328" t="s">
        <v>48</v>
      </c>
      <c r="E55" s="2328" t="s">
        <v>48</v>
      </c>
      <c r="F55" s="2328" t="s">
        <v>48</v>
      </c>
      <c r="G55" s="2328" t="s">
        <v>48</v>
      </c>
      <c r="H55" s="2328" t="s">
        <v>48</v>
      </c>
      <c r="I55" s="2328" t="s">
        <v>48</v>
      </c>
      <c r="J55" s="2328" t="s">
        <v>48</v>
      </c>
      <c r="K55" s="2328" t="s">
        <v>48</v>
      </c>
      <c r="L55" s="2328" t="s">
        <v>48</v>
      </c>
      <c r="M55" s="2328" t="s">
        <v>48</v>
      </c>
      <c r="N55" s="2328" t="s">
        <v>48</v>
      </c>
      <c r="O55" s="2328" t="s">
        <v>48</v>
      </c>
      <c r="P55" s="1137" t="s">
        <v>48</v>
      </c>
      <c r="Q55" s="1137" t="s">
        <v>48</v>
      </c>
      <c r="R55" s="1137" t="s">
        <v>48</v>
      </c>
      <c r="S55" s="1137" t="s">
        <v>48</v>
      </c>
      <c r="T55" s="1137" t="s">
        <v>48</v>
      </c>
      <c r="U55" s="1137" t="s">
        <v>48</v>
      </c>
      <c r="V55" s="1137" t="s">
        <v>48</v>
      </c>
      <c r="W55" s="1137" t="s">
        <v>48</v>
      </c>
      <c r="X55" s="1137" t="s">
        <v>48</v>
      </c>
      <c r="Y55" s="1137" t="s">
        <v>48</v>
      </c>
      <c r="Z55" s="1137" t="s">
        <v>48</v>
      </c>
      <c r="AA55" s="1137" t="s">
        <v>48</v>
      </c>
      <c r="AB55" s="1137" t="s">
        <v>48</v>
      </c>
      <c r="AC55" s="1137" t="s">
        <v>48</v>
      </c>
      <c r="AD55" s="1137" t="s">
        <v>48</v>
      </c>
      <c r="AE55" s="1137" t="s">
        <v>48</v>
      </c>
      <c r="AF55" s="1137" t="s">
        <v>48</v>
      </c>
      <c r="AG55" s="1137" t="s">
        <v>48</v>
      </c>
      <c r="AH55" s="1137" t="s">
        <v>48</v>
      </c>
      <c r="AI55" s="1137" t="s">
        <v>48</v>
      </c>
      <c r="AJ55" s="73">
        <v>100</v>
      </c>
      <c r="AK55" s="2684">
        <v>135.69999999999999</v>
      </c>
      <c r="AL55" s="2831">
        <v>118.2</v>
      </c>
      <c r="AM55" s="3065">
        <v>114.8</v>
      </c>
      <c r="AN55" s="3066"/>
    </row>
    <row r="56" spans="1:40" ht="18" customHeight="1">
      <c r="B56" s="584" t="s">
        <v>172</v>
      </c>
      <c r="C56" s="542" t="s">
        <v>3</v>
      </c>
      <c r="D56" s="2323">
        <v>313</v>
      </c>
      <c r="E56" s="96">
        <v>460.1</v>
      </c>
      <c r="F56" s="96">
        <v>134.5</v>
      </c>
      <c r="G56" s="96">
        <v>146.69999999999999</v>
      </c>
      <c r="H56" s="96">
        <v>137.5</v>
      </c>
      <c r="I56" s="96">
        <v>139.9</v>
      </c>
      <c r="J56" s="96">
        <v>118.3</v>
      </c>
      <c r="K56" s="96">
        <v>117.4</v>
      </c>
      <c r="L56" s="107">
        <v>112.2</v>
      </c>
      <c r="M56" s="96">
        <v>98.2</v>
      </c>
      <c r="N56" s="2348">
        <v>93.9</v>
      </c>
      <c r="O56" s="2349">
        <v>119.5</v>
      </c>
      <c r="P56" s="96">
        <v>107</v>
      </c>
      <c r="Q56" s="2350">
        <v>88.5</v>
      </c>
      <c r="R56" s="2350">
        <v>96.4</v>
      </c>
      <c r="S56" s="2350">
        <v>120.6</v>
      </c>
      <c r="T56" s="2350">
        <v>99.3</v>
      </c>
      <c r="U56" s="96">
        <v>97</v>
      </c>
      <c r="V56" s="2350">
        <v>109.2</v>
      </c>
      <c r="W56" s="2351">
        <v>102.7</v>
      </c>
      <c r="X56" s="2350">
        <v>102.9</v>
      </c>
      <c r="Y56" s="2352">
        <v>99.1</v>
      </c>
      <c r="Z56" s="2303">
        <v>113.5</v>
      </c>
      <c r="AA56" s="2353">
        <v>109.3</v>
      </c>
      <c r="AB56" s="2354">
        <v>102.9</v>
      </c>
      <c r="AC56" s="2355">
        <v>96.5</v>
      </c>
      <c r="AD56" s="1224">
        <v>92.4</v>
      </c>
      <c r="AE56" s="502">
        <v>99.6</v>
      </c>
      <c r="AF56" s="2317">
        <v>110.7</v>
      </c>
      <c r="AG56" s="2317">
        <v>98.1</v>
      </c>
      <c r="AH56" s="2317">
        <v>105.2</v>
      </c>
      <c r="AI56" s="2317">
        <v>96.3</v>
      </c>
      <c r="AJ56" s="2317">
        <v>114.1</v>
      </c>
      <c r="AK56" s="2684">
        <v>144.1</v>
      </c>
      <c r="AL56" s="2831">
        <v>102.5</v>
      </c>
      <c r="AM56" s="3065">
        <v>97.7</v>
      </c>
      <c r="AN56" s="3066"/>
    </row>
    <row r="57" spans="1:40" ht="18" customHeight="1">
      <c r="B57" s="584"/>
      <c r="C57" s="542" t="s">
        <v>4</v>
      </c>
      <c r="D57" s="2356" t="s">
        <v>48</v>
      </c>
      <c r="E57" s="2356" t="s">
        <v>48</v>
      </c>
      <c r="F57" s="2356" t="s">
        <v>48</v>
      </c>
      <c r="G57" s="2356" t="s">
        <v>48</v>
      </c>
      <c r="H57" s="2356" t="s">
        <v>48</v>
      </c>
      <c r="I57" s="2356" t="s">
        <v>48</v>
      </c>
      <c r="J57" s="2356" t="s">
        <v>48</v>
      </c>
      <c r="K57" s="2356" t="s">
        <v>48</v>
      </c>
      <c r="L57" s="2356" t="s">
        <v>48</v>
      </c>
      <c r="M57" s="2356" t="s">
        <v>48</v>
      </c>
      <c r="N57" s="2356" t="s">
        <v>48</v>
      </c>
      <c r="O57" s="1609">
        <v>100</v>
      </c>
      <c r="P57" s="73">
        <v>107</v>
      </c>
      <c r="Q57" s="72">
        <v>94.7</v>
      </c>
      <c r="R57" s="72">
        <v>91.3</v>
      </c>
      <c r="S57" s="72">
        <v>110.1</v>
      </c>
      <c r="T57" s="72">
        <v>109.3</v>
      </c>
      <c r="U57" s="73">
        <v>106</v>
      </c>
      <c r="V57" s="72">
        <v>115.8</v>
      </c>
      <c r="W57" s="97">
        <v>118.9</v>
      </c>
      <c r="X57" s="73">
        <v>122.3</v>
      </c>
      <c r="Y57" s="2346">
        <v>121.2</v>
      </c>
      <c r="Z57" s="2317">
        <v>137.6</v>
      </c>
      <c r="AA57" s="2329">
        <v>150.4</v>
      </c>
      <c r="AB57" s="2304">
        <v>154.80000000000001</v>
      </c>
      <c r="AC57" s="360">
        <v>149.4</v>
      </c>
      <c r="AD57" s="2317">
        <v>138</v>
      </c>
      <c r="AE57" s="2304">
        <v>137.4</v>
      </c>
      <c r="AF57" s="2317">
        <v>152.1</v>
      </c>
      <c r="AG57" s="2317">
        <v>149.19999999999999</v>
      </c>
      <c r="AH57" s="2317">
        <v>157</v>
      </c>
      <c r="AI57" s="2317">
        <v>151.19999999999999</v>
      </c>
      <c r="AJ57" s="2317">
        <v>172.5</v>
      </c>
      <c r="AK57" s="2684">
        <v>248.6</v>
      </c>
      <c r="AL57" s="2831">
        <v>254.8</v>
      </c>
      <c r="AM57" s="3065">
        <v>248.9</v>
      </c>
      <c r="AN57" s="3066"/>
    </row>
    <row r="58" spans="1:40" ht="18" customHeight="1">
      <c r="B58" s="585"/>
      <c r="C58" s="542" t="s">
        <v>5</v>
      </c>
      <c r="D58" s="2356" t="s">
        <v>48</v>
      </c>
      <c r="E58" s="2356" t="s">
        <v>48</v>
      </c>
      <c r="F58" s="2356" t="s">
        <v>48</v>
      </c>
      <c r="G58" s="2356" t="s">
        <v>48</v>
      </c>
      <c r="H58" s="2356" t="s">
        <v>48</v>
      </c>
      <c r="I58" s="2356" t="s">
        <v>48</v>
      </c>
      <c r="J58" s="2356" t="s">
        <v>48</v>
      </c>
      <c r="K58" s="2356" t="s">
        <v>48</v>
      </c>
      <c r="L58" s="2356" t="s">
        <v>48</v>
      </c>
      <c r="M58" s="2356" t="s">
        <v>48</v>
      </c>
      <c r="N58" s="2356" t="s">
        <v>48</v>
      </c>
      <c r="O58" s="2356" t="s">
        <v>48</v>
      </c>
      <c r="P58" s="2357" t="s">
        <v>48</v>
      </c>
      <c r="Q58" s="2357" t="s">
        <v>48</v>
      </c>
      <c r="R58" s="2357" t="s">
        <v>48</v>
      </c>
      <c r="S58" s="2357" t="s">
        <v>48</v>
      </c>
      <c r="T58" s="2358">
        <v>100</v>
      </c>
      <c r="U58" s="2358">
        <v>97</v>
      </c>
      <c r="V58" s="2359">
        <v>105.9</v>
      </c>
      <c r="W58" s="2360">
        <v>108.8</v>
      </c>
      <c r="X58" s="2358">
        <v>112</v>
      </c>
      <c r="Y58" s="2361">
        <v>111</v>
      </c>
      <c r="Z58" s="292">
        <v>126</v>
      </c>
      <c r="AA58" s="2329">
        <v>137.69999999999999</v>
      </c>
      <c r="AB58" s="2304">
        <v>141.69999999999999</v>
      </c>
      <c r="AC58" s="360">
        <v>136.69999999999999</v>
      </c>
      <c r="AD58" s="2317">
        <v>126.3</v>
      </c>
      <c r="AE58" s="2304">
        <v>125.8</v>
      </c>
      <c r="AF58" s="2317">
        <v>139.30000000000001</v>
      </c>
      <c r="AG58" s="2317">
        <v>136.69999999999999</v>
      </c>
      <c r="AH58" s="2317">
        <v>143.80000000000001</v>
      </c>
      <c r="AI58" s="2317">
        <v>138.5</v>
      </c>
      <c r="AJ58" s="2317">
        <v>158</v>
      </c>
      <c r="AK58" s="2684">
        <v>227.7</v>
      </c>
      <c r="AL58" s="2831">
        <v>233.4</v>
      </c>
      <c r="AM58" s="3065">
        <v>228</v>
      </c>
      <c r="AN58" s="3066"/>
    </row>
    <row r="59" spans="1:40" ht="18" customHeight="1">
      <c r="B59" s="853"/>
      <c r="C59" s="685" t="s">
        <v>262</v>
      </c>
      <c r="D59" s="2356" t="s">
        <v>48</v>
      </c>
      <c r="E59" s="2356" t="s">
        <v>48</v>
      </c>
      <c r="F59" s="2356" t="s">
        <v>48</v>
      </c>
      <c r="G59" s="2356" t="s">
        <v>48</v>
      </c>
      <c r="H59" s="2356" t="s">
        <v>48</v>
      </c>
      <c r="I59" s="2356" t="s">
        <v>48</v>
      </c>
      <c r="J59" s="2356" t="s">
        <v>48</v>
      </c>
      <c r="K59" s="2356" t="s">
        <v>48</v>
      </c>
      <c r="L59" s="2356" t="s">
        <v>48</v>
      </c>
      <c r="M59" s="2356" t="s">
        <v>48</v>
      </c>
      <c r="N59" s="2356" t="s">
        <v>48</v>
      </c>
      <c r="O59" s="2356" t="s">
        <v>48</v>
      </c>
      <c r="P59" s="2357" t="s">
        <v>48</v>
      </c>
      <c r="Q59" s="2357" t="s">
        <v>48</v>
      </c>
      <c r="R59" s="2357" t="s">
        <v>48</v>
      </c>
      <c r="S59" s="2357" t="s">
        <v>48</v>
      </c>
      <c r="T59" s="2357" t="s">
        <v>48</v>
      </c>
      <c r="U59" s="2357" t="s">
        <v>48</v>
      </c>
      <c r="V59" s="2357" t="s">
        <v>48</v>
      </c>
      <c r="W59" s="2357" t="s">
        <v>48</v>
      </c>
      <c r="X59" s="2357" t="s">
        <v>48</v>
      </c>
      <c r="Y59" s="2362">
        <v>100</v>
      </c>
      <c r="Z59" s="376">
        <v>113.5</v>
      </c>
      <c r="AA59" s="2361">
        <v>124.1</v>
      </c>
      <c r="AB59" s="392">
        <v>127.7</v>
      </c>
      <c r="AC59" s="535">
        <v>123.2</v>
      </c>
      <c r="AD59" s="292">
        <v>113.8</v>
      </c>
      <c r="AE59" s="392">
        <v>113.3</v>
      </c>
      <c r="AF59" s="376">
        <v>125.4</v>
      </c>
      <c r="AG59" s="376">
        <v>123</v>
      </c>
      <c r="AH59" s="376">
        <v>129.4</v>
      </c>
      <c r="AI59" s="376">
        <v>124.6</v>
      </c>
      <c r="AJ59" s="376">
        <v>142.19999999999999</v>
      </c>
      <c r="AK59" s="376">
        <v>204.9</v>
      </c>
      <c r="AL59" s="2832">
        <v>210</v>
      </c>
      <c r="AM59" s="376">
        <v>205.2</v>
      </c>
      <c r="AN59" s="1070"/>
    </row>
    <row r="60" spans="1:40" ht="18" customHeight="1">
      <c r="B60" s="2321"/>
      <c r="C60" s="702" t="s">
        <v>454</v>
      </c>
      <c r="D60" s="2356" t="s">
        <v>48</v>
      </c>
      <c r="E60" s="2356" t="s">
        <v>48</v>
      </c>
      <c r="F60" s="2356" t="s">
        <v>48</v>
      </c>
      <c r="G60" s="2356" t="s">
        <v>48</v>
      </c>
      <c r="H60" s="2356" t="s">
        <v>48</v>
      </c>
      <c r="I60" s="2356" t="s">
        <v>48</v>
      </c>
      <c r="J60" s="2356" t="s">
        <v>48</v>
      </c>
      <c r="K60" s="2356" t="s">
        <v>48</v>
      </c>
      <c r="L60" s="2356" t="s">
        <v>48</v>
      </c>
      <c r="M60" s="2356" t="s">
        <v>48</v>
      </c>
      <c r="N60" s="2356" t="s">
        <v>48</v>
      </c>
      <c r="O60" s="2356" t="s">
        <v>48</v>
      </c>
      <c r="P60" s="2357" t="s">
        <v>48</v>
      </c>
      <c r="Q60" s="2357" t="s">
        <v>48</v>
      </c>
      <c r="R60" s="2357" t="s">
        <v>48</v>
      </c>
      <c r="S60" s="2357" t="s">
        <v>48</v>
      </c>
      <c r="T60" s="2357" t="s">
        <v>48</v>
      </c>
      <c r="U60" s="2357" t="s">
        <v>48</v>
      </c>
      <c r="V60" s="2357" t="s">
        <v>48</v>
      </c>
      <c r="W60" s="2357" t="s">
        <v>48</v>
      </c>
      <c r="X60" s="2357" t="s">
        <v>48</v>
      </c>
      <c r="Y60" s="2357" t="s">
        <v>48</v>
      </c>
      <c r="Z60" s="2357" t="s">
        <v>48</v>
      </c>
      <c r="AA60" s="2357" t="s">
        <v>48</v>
      </c>
      <c r="AB60" s="2357" t="s">
        <v>48</v>
      </c>
      <c r="AC60" s="2357" t="s">
        <v>48</v>
      </c>
      <c r="AD60" s="2362">
        <v>100</v>
      </c>
      <c r="AE60" s="508">
        <v>99.6</v>
      </c>
      <c r="AF60" s="376">
        <v>110.3</v>
      </c>
      <c r="AG60" s="376">
        <v>108.2</v>
      </c>
      <c r="AH60" s="376">
        <v>113.8</v>
      </c>
      <c r="AI60" s="376">
        <v>109.6</v>
      </c>
      <c r="AJ60" s="376">
        <v>125.1</v>
      </c>
      <c r="AK60" s="376">
        <v>180.3</v>
      </c>
      <c r="AL60" s="2831">
        <v>184.8</v>
      </c>
      <c r="AM60" s="3065">
        <v>180.5</v>
      </c>
      <c r="AN60" s="3066"/>
    </row>
    <row r="61" spans="1:40" ht="18" customHeight="1" thickBot="1">
      <c r="A61" s="2322"/>
      <c r="B61" s="913"/>
      <c r="C61" s="594" t="s">
        <v>798</v>
      </c>
      <c r="D61" s="1643" t="s">
        <v>48</v>
      </c>
      <c r="E61" s="1643" t="s">
        <v>48</v>
      </c>
      <c r="F61" s="1643" t="s">
        <v>48</v>
      </c>
      <c r="G61" s="1643" t="s">
        <v>48</v>
      </c>
      <c r="H61" s="1643" t="s">
        <v>48</v>
      </c>
      <c r="I61" s="1643" t="s">
        <v>48</v>
      </c>
      <c r="J61" s="1643" t="s">
        <v>48</v>
      </c>
      <c r="K61" s="1643" t="s">
        <v>48</v>
      </c>
      <c r="L61" s="1643" t="s">
        <v>48</v>
      </c>
      <c r="M61" s="1643" t="s">
        <v>48</v>
      </c>
      <c r="N61" s="1643" t="s">
        <v>48</v>
      </c>
      <c r="O61" s="1643" t="s">
        <v>48</v>
      </c>
      <c r="P61" s="1643" t="s">
        <v>48</v>
      </c>
      <c r="Q61" s="1643" t="s">
        <v>48</v>
      </c>
      <c r="R61" s="1643" t="s">
        <v>48</v>
      </c>
      <c r="S61" s="1643" t="s">
        <v>48</v>
      </c>
      <c r="T61" s="1643" t="s">
        <v>48</v>
      </c>
      <c r="U61" s="1643" t="s">
        <v>48</v>
      </c>
      <c r="V61" s="1643" t="s">
        <v>48</v>
      </c>
      <c r="W61" s="1643" t="s">
        <v>48</v>
      </c>
      <c r="X61" s="1643" t="s">
        <v>48</v>
      </c>
      <c r="Y61" s="1643" t="s">
        <v>48</v>
      </c>
      <c r="Z61" s="1643" t="s">
        <v>48</v>
      </c>
      <c r="AA61" s="1643" t="s">
        <v>48</v>
      </c>
      <c r="AB61" s="1643" t="s">
        <v>48</v>
      </c>
      <c r="AC61" s="1643" t="s">
        <v>48</v>
      </c>
      <c r="AD61" s="1643" t="s">
        <v>48</v>
      </c>
      <c r="AE61" s="1643" t="s">
        <v>48</v>
      </c>
      <c r="AF61" s="1643" t="s">
        <v>48</v>
      </c>
      <c r="AG61" s="1643" t="s">
        <v>48</v>
      </c>
      <c r="AH61" s="1643" t="s">
        <v>48</v>
      </c>
      <c r="AI61" s="1643" t="s">
        <v>48</v>
      </c>
      <c r="AJ61" s="2173">
        <v>100</v>
      </c>
      <c r="AK61" s="2173">
        <v>144.1</v>
      </c>
      <c r="AL61" s="2833">
        <v>147.69999999999999</v>
      </c>
      <c r="AM61" s="1926">
        <v>144.30000000000001</v>
      </c>
      <c r="AN61" s="2306"/>
    </row>
    <row r="62" spans="1:40" ht="15.6" customHeight="1">
      <c r="B62" s="5"/>
      <c r="C62" s="5"/>
      <c r="D62" s="5"/>
      <c r="E62" s="5"/>
      <c r="F62" s="5"/>
      <c r="G62" s="5"/>
      <c r="H62" s="5"/>
      <c r="I62" s="5"/>
      <c r="J62" s="5"/>
      <c r="K62" s="5"/>
      <c r="L62" s="5"/>
      <c r="O62" s="5"/>
      <c r="P62" s="5"/>
      <c r="Q62" s="5"/>
      <c r="R62" s="5"/>
      <c r="S62" s="5"/>
      <c r="T62" s="5"/>
      <c r="U62" s="5"/>
      <c r="V62" s="5"/>
      <c r="W62" s="5"/>
    </row>
    <row r="63" spans="1:40" ht="16.5" customHeight="1">
      <c r="B63" s="3234" t="s">
        <v>567</v>
      </c>
      <c r="C63" s="3234"/>
      <c r="D63" s="3234"/>
      <c r="E63" s="3234"/>
      <c r="F63" s="3234"/>
      <c r="G63" s="3234"/>
      <c r="H63" s="3234"/>
      <c r="I63" s="3234"/>
      <c r="J63" s="3234"/>
      <c r="K63" s="3234"/>
      <c r="L63" s="3234"/>
      <c r="M63" s="3234"/>
      <c r="N63" s="3234"/>
      <c r="O63" s="3234"/>
      <c r="P63" s="3234"/>
      <c r="Q63" s="3234"/>
      <c r="R63" s="3234"/>
      <c r="S63" s="3234"/>
      <c r="T63" s="3234"/>
      <c r="U63" s="3234"/>
      <c r="V63" s="3234"/>
      <c r="W63" s="3234"/>
      <c r="X63" s="3234"/>
      <c r="Y63" s="3234"/>
      <c r="Z63" s="3234"/>
      <c r="AA63" s="3234"/>
    </row>
    <row r="64" spans="1:40" ht="15.6">
      <c r="B64" s="263" t="s">
        <v>928</v>
      </c>
      <c r="C64" s="5"/>
      <c r="D64" s="5"/>
      <c r="E64" s="5"/>
      <c r="F64" s="5"/>
      <c r="G64" s="5"/>
      <c r="H64" s="5"/>
      <c r="I64" s="5"/>
      <c r="J64" s="5"/>
      <c r="K64" s="5"/>
      <c r="L64" s="5"/>
      <c r="O64" s="5"/>
      <c r="P64" s="5"/>
      <c r="Q64" s="5"/>
      <c r="R64" s="5"/>
      <c r="S64" s="5"/>
      <c r="T64" s="5"/>
      <c r="U64" s="5"/>
      <c r="V64" s="5"/>
      <c r="W64" s="5"/>
    </row>
    <row r="65" spans="2:23" ht="13.2">
      <c r="B65" s="5"/>
      <c r="C65" s="5"/>
      <c r="D65" s="5"/>
      <c r="E65" s="5"/>
      <c r="F65" s="5"/>
      <c r="G65" s="5"/>
      <c r="H65" s="5"/>
      <c r="I65" s="5"/>
      <c r="J65" s="5"/>
      <c r="K65" s="5"/>
      <c r="L65" s="5"/>
      <c r="O65" s="5"/>
      <c r="P65" s="5"/>
      <c r="Q65" s="5"/>
      <c r="R65" s="5"/>
      <c r="S65" s="5"/>
      <c r="T65" s="5"/>
      <c r="U65" s="5"/>
      <c r="V65" s="5"/>
      <c r="W65" s="5"/>
    </row>
    <row r="66" spans="2:23" ht="13.2">
      <c r="B66" s="5"/>
      <c r="C66" s="5"/>
      <c r="D66" s="5"/>
      <c r="E66" s="5"/>
      <c r="F66" s="5"/>
      <c r="G66" s="5"/>
      <c r="H66" s="5"/>
      <c r="I66" s="5"/>
      <c r="J66" s="5"/>
      <c r="K66" s="5"/>
      <c r="L66" s="5"/>
      <c r="O66" s="5"/>
      <c r="P66" s="5"/>
      <c r="Q66" s="5"/>
      <c r="R66" s="5"/>
      <c r="S66" s="5"/>
      <c r="T66" s="5"/>
      <c r="U66" s="5"/>
      <c r="V66" s="5"/>
      <c r="W66" s="5"/>
    </row>
    <row r="67" spans="2:23" ht="13.2">
      <c r="B67" s="5"/>
      <c r="C67" s="5"/>
      <c r="D67" s="5"/>
      <c r="E67" s="5"/>
      <c r="F67" s="5"/>
      <c r="G67" s="5"/>
      <c r="H67" s="5"/>
      <c r="I67" s="5"/>
      <c r="J67" s="5"/>
      <c r="K67" s="5"/>
      <c r="L67" s="5"/>
      <c r="O67" s="5"/>
      <c r="P67" s="5"/>
      <c r="Q67" s="5"/>
      <c r="R67" s="5"/>
      <c r="S67" s="5"/>
      <c r="T67" s="5"/>
      <c r="U67" s="5"/>
      <c r="V67" s="5"/>
      <c r="W67" s="5"/>
    </row>
  </sheetData>
  <mergeCells count="6">
    <mergeCell ref="AI2:AJ2"/>
    <mergeCell ref="B63:AA63"/>
    <mergeCell ref="F2:G2"/>
    <mergeCell ref="C1:U1"/>
    <mergeCell ref="B4:C4"/>
    <mergeCell ref="S2:T2"/>
  </mergeCells>
  <phoneticPr fontId="5" type="noConversion"/>
  <hyperlinks>
    <hyperlink ref="F2:G2" location="'LIST OF TABLES'!A1" display="Return to contents" xr:uid="{00000000-0004-0000-1C00-000000000000}"/>
    <hyperlink ref="S2:T2" location="'LIST OF TABLES'!A1" display="Return to contents" xr:uid="{00000000-0004-0000-1C00-000001000000}"/>
    <hyperlink ref="AI2:AJ2" location="'LIST OF TABLES'!A1" display="Return to contents" xr:uid="{00000000-0004-0000-1C00-000002000000}"/>
  </hyperlinks>
  <pageMargins left="0.75" right="0.75" top="1" bottom="1" header="0.5" footer="0.5"/>
  <pageSetup paperSize="9" orientation="portrait" verticalDpi="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M70"/>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24" customHeight="1"/>
  <cols>
    <col min="1" max="1" width="4.6640625" style="1" customWidth="1"/>
    <col min="2" max="2" width="49.109375" style="1" customWidth="1"/>
    <col min="3" max="3" width="11.44140625" style="1" customWidth="1"/>
    <col min="4" max="39" width="10.6640625" style="1" customWidth="1"/>
    <col min="40" max="16384" width="9.109375" style="1"/>
  </cols>
  <sheetData>
    <row r="1" spans="2:39" ht="19.5" customHeight="1">
      <c r="B1" s="3177" t="s">
        <v>248</v>
      </c>
      <c r="C1" s="3137"/>
      <c r="D1" s="210"/>
      <c r="E1" s="210"/>
      <c r="F1" s="210"/>
      <c r="G1" s="210"/>
      <c r="H1" s="210"/>
      <c r="I1" s="210"/>
      <c r="J1" s="210"/>
      <c r="O1" s="210"/>
      <c r="P1" s="210"/>
      <c r="Q1" s="210"/>
      <c r="R1" s="210"/>
      <c r="S1" s="210"/>
      <c r="T1" s="210"/>
      <c r="U1" s="210"/>
    </row>
    <row r="2" spans="2:39" ht="14.25" customHeight="1">
      <c r="B2" s="168" t="s">
        <v>572</v>
      </c>
      <c r="C2" s="235">
        <v>45853</v>
      </c>
      <c r="F2" s="3353" t="s">
        <v>190</v>
      </c>
      <c r="G2" s="3353"/>
      <c r="Q2" s="3353" t="s">
        <v>190</v>
      </c>
      <c r="R2" s="3353"/>
      <c r="Z2" s="3353" t="s">
        <v>190</v>
      </c>
      <c r="AA2" s="3353"/>
      <c r="AL2" s="3353" t="s">
        <v>190</v>
      </c>
      <c r="AM2" s="3353"/>
    </row>
    <row r="3" spans="2:39" ht="15" customHeight="1" thickBot="1">
      <c r="B3" s="3" t="s">
        <v>173</v>
      </c>
    </row>
    <row r="4" spans="2:39" ht="105.6" customHeight="1" thickBot="1">
      <c r="B4" s="3133" t="s">
        <v>898</v>
      </c>
      <c r="C4" s="3134"/>
      <c r="D4" s="587">
        <v>1989</v>
      </c>
      <c r="E4" s="587">
        <v>1990</v>
      </c>
      <c r="F4" s="587">
        <v>1991</v>
      </c>
      <c r="G4" s="587">
        <v>1992</v>
      </c>
      <c r="H4" s="587">
        <v>1993</v>
      </c>
      <c r="I4" s="587">
        <v>1994</v>
      </c>
      <c r="J4" s="587">
        <v>1995</v>
      </c>
      <c r="K4" s="587">
        <v>1996</v>
      </c>
      <c r="L4" s="587">
        <v>1997</v>
      </c>
      <c r="M4" s="587">
        <v>1998</v>
      </c>
      <c r="N4" s="587">
        <v>1999</v>
      </c>
      <c r="O4" s="671">
        <v>2000</v>
      </c>
      <c r="P4" s="671">
        <v>2001</v>
      </c>
      <c r="Q4" s="671">
        <v>2002</v>
      </c>
      <c r="R4" s="671">
        <v>2003</v>
      </c>
      <c r="S4" s="671">
        <v>2004</v>
      </c>
      <c r="T4" s="671">
        <v>2005</v>
      </c>
      <c r="U4" s="715">
        <v>2006</v>
      </c>
      <c r="V4" s="671">
        <v>2007</v>
      </c>
      <c r="W4" s="561">
        <v>2008</v>
      </c>
      <c r="X4" s="562">
        <v>2009</v>
      </c>
      <c r="Y4" s="563">
        <v>2010</v>
      </c>
      <c r="Z4" s="588">
        <v>2011</v>
      </c>
      <c r="AA4" s="588">
        <v>2012</v>
      </c>
      <c r="AB4" s="564">
        <v>2013</v>
      </c>
      <c r="AC4" s="588">
        <v>2014</v>
      </c>
      <c r="AD4" s="589">
        <v>2015</v>
      </c>
      <c r="AE4" s="719">
        <v>2016</v>
      </c>
      <c r="AF4" s="588">
        <v>2017</v>
      </c>
      <c r="AG4" s="588">
        <v>2018</v>
      </c>
      <c r="AH4" s="564">
        <v>2019</v>
      </c>
      <c r="AI4" s="564">
        <v>2020</v>
      </c>
      <c r="AJ4" s="564">
        <v>2021</v>
      </c>
      <c r="AK4" s="564">
        <v>2022</v>
      </c>
      <c r="AL4" s="564">
        <v>2023</v>
      </c>
      <c r="AM4" s="567">
        <v>2024</v>
      </c>
    </row>
    <row r="5" spans="2:39" ht="19.2" customHeight="1">
      <c r="B5" s="720" t="s">
        <v>173</v>
      </c>
      <c r="C5" s="721"/>
      <c r="D5" s="1631"/>
      <c r="E5" s="1632"/>
      <c r="F5" s="1632"/>
      <c r="G5" s="1632"/>
      <c r="H5" s="1632"/>
      <c r="I5" s="1632"/>
      <c r="J5" s="1632"/>
      <c r="K5" s="1632"/>
      <c r="L5" s="1632"/>
      <c r="M5" s="1632"/>
      <c r="N5" s="1632"/>
      <c r="O5" s="1644"/>
      <c r="P5" s="122"/>
      <c r="Q5" s="122"/>
      <c r="R5" s="122"/>
      <c r="S5" s="122"/>
      <c r="T5" s="122"/>
      <c r="U5" s="122"/>
      <c r="V5" s="122"/>
      <c r="W5" s="211"/>
      <c r="X5" s="140"/>
      <c r="Y5" s="177"/>
      <c r="Z5" s="177"/>
      <c r="AA5" s="177"/>
      <c r="AB5" s="277"/>
      <c r="AC5" s="361"/>
      <c r="AD5" s="423"/>
      <c r="AE5" s="534"/>
      <c r="AF5" s="1034"/>
      <c r="AG5" s="1034"/>
      <c r="AH5" s="1796"/>
      <c r="AI5" s="1796"/>
      <c r="AJ5" s="1796"/>
      <c r="AK5" s="1796"/>
      <c r="AL5" s="1796"/>
      <c r="AM5" s="1797"/>
    </row>
    <row r="6" spans="2:39" ht="18" customHeight="1">
      <c r="B6" s="722" t="s">
        <v>710</v>
      </c>
      <c r="C6" s="689" t="s">
        <v>60</v>
      </c>
      <c r="D6" s="1633" t="s">
        <v>48</v>
      </c>
      <c r="E6" s="1634" t="s">
        <v>48</v>
      </c>
      <c r="F6" s="1634" t="s">
        <v>48</v>
      </c>
      <c r="G6" s="1634" t="s">
        <v>48</v>
      </c>
      <c r="H6" s="1634" t="s">
        <v>48</v>
      </c>
      <c r="I6" s="1634" t="s">
        <v>48</v>
      </c>
      <c r="J6" s="1634" t="s">
        <v>48</v>
      </c>
      <c r="K6" s="1634" t="s">
        <v>48</v>
      </c>
      <c r="L6" s="1634" t="s">
        <v>48</v>
      </c>
      <c r="M6" s="1634" t="s">
        <v>48</v>
      </c>
      <c r="N6" s="1634" t="s">
        <v>48</v>
      </c>
      <c r="O6" s="1499">
        <v>271641.90000000002</v>
      </c>
      <c r="P6" s="922">
        <v>291491.09999999998</v>
      </c>
      <c r="Q6" s="1500">
        <v>304822.90000000002</v>
      </c>
      <c r="R6" s="1500">
        <v>319955.5</v>
      </c>
      <c r="S6" s="1500">
        <v>345933.7</v>
      </c>
      <c r="T6" s="1500">
        <v>382496.8</v>
      </c>
      <c r="U6" s="1500">
        <v>420411.1</v>
      </c>
      <c r="V6" s="1500">
        <v>484853.3</v>
      </c>
      <c r="W6" s="1500">
        <v>515204.6</v>
      </c>
      <c r="X6" s="1500">
        <v>539890.19999999995</v>
      </c>
      <c r="Y6" s="1500">
        <v>551208.69999999995</v>
      </c>
      <c r="Z6" s="1500">
        <v>606371.30000000005</v>
      </c>
      <c r="AA6" s="1500">
        <v>646007.4</v>
      </c>
      <c r="AB6" s="1500">
        <v>650392.1</v>
      </c>
      <c r="AC6" s="1500">
        <v>676248.8</v>
      </c>
      <c r="AD6" s="1800">
        <v>687716.5</v>
      </c>
      <c r="AE6" s="371">
        <v>701908.7</v>
      </c>
      <c r="AF6" s="371">
        <v>776128</v>
      </c>
      <c r="AG6" s="373">
        <v>864902.9</v>
      </c>
      <c r="AH6" s="1921">
        <v>924957.9</v>
      </c>
      <c r="AI6" s="1921">
        <v>1028880.5</v>
      </c>
      <c r="AJ6" s="2222" t="s">
        <v>547</v>
      </c>
      <c r="AK6" s="2222" t="s">
        <v>48</v>
      </c>
      <c r="AL6" s="2222" t="s">
        <v>48</v>
      </c>
      <c r="AM6" s="2092" t="s">
        <v>48</v>
      </c>
    </row>
    <row r="7" spans="2:39" ht="18" customHeight="1">
      <c r="B7" s="674" t="s">
        <v>711</v>
      </c>
      <c r="C7" s="723" t="s">
        <v>60</v>
      </c>
      <c r="D7" s="1633" t="s">
        <v>48</v>
      </c>
      <c r="E7" s="1634" t="s">
        <v>48</v>
      </c>
      <c r="F7" s="1635" t="s">
        <v>48</v>
      </c>
      <c r="G7" s="1635" t="s">
        <v>48</v>
      </c>
      <c r="H7" s="1635" t="s">
        <v>48</v>
      </c>
      <c r="I7" s="1635" t="s">
        <v>48</v>
      </c>
      <c r="J7" s="1635" t="s">
        <v>48</v>
      </c>
      <c r="K7" s="1635" t="s">
        <v>48</v>
      </c>
      <c r="L7" s="1635" t="s">
        <v>48</v>
      </c>
      <c r="M7" s="1635" t="s">
        <v>48</v>
      </c>
      <c r="N7" s="1635" t="s">
        <v>48</v>
      </c>
      <c r="O7" s="1501">
        <v>293115.8</v>
      </c>
      <c r="P7" s="297">
        <v>329682.59999999998</v>
      </c>
      <c r="Q7" s="1502">
        <v>351064.8</v>
      </c>
      <c r="R7" s="1502">
        <v>365252.8</v>
      </c>
      <c r="S7" s="1502">
        <v>387834.6</v>
      </c>
      <c r="T7" s="1502">
        <v>412130.7</v>
      </c>
      <c r="U7" s="1502">
        <v>442609.5</v>
      </c>
      <c r="V7" s="1502">
        <v>483182.4</v>
      </c>
      <c r="W7" s="1502">
        <v>535837.6</v>
      </c>
      <c r="X7" s="1502">
        <v>590019.80000000005</v>
      </c>
      <c r="Y7" s="1502">
        <v>636314.30000000005</v>
      </c>
      <c r="Z7" s="1502">
        <v>662708.69999999995</v>
      </c>
      <c r="AA7" s="1502">
        <v>683567.4</v>
      </c>
      <c r="AB7" s="1502">
        <v>698746.3</v>
      </c>
      <c r="AC7" s="1502">
        <v>715863.6</v>
      </c>
      <c r="AD7" s="1801">
        <v>731706.8</v>
      </c>
      <c r="AE7" s="372">
        <v>747974.2</v>
      </c>
      <c r="AF7" s="372">
        <v>790279.7</v>
      </c>
      <c r="AG7" s="372">
        <v>861213.4</v>
      </c>
      <c r="AH7" s="372">
        <v>923703.5</v>
      </c>
      <c r="AI7" s="1921">
        <v>1058297</v>
      </c>
      <c r="AJ7" s="2222" t="s">
        <v>547</v>
      </c>
      <c r="AK7" s="1149" t="s">
        <v>547</v>
      </c>
      <c r="AL7" s="1149" t="s">
        <v>48</v>
      </c>
      <c r="AM7" s="1150" t="s">
        <v>48</v>
      </c>
    </row>
    <row r="8" spans="2:39" ht="18" customHeight="1">
      <c r="B8" s="674" t="s">
        <v>712</v>
      </c>
      <c r="C8" s="723" t="s">
        <v>60</v>
      </c>
      <c r="D8" s="1633" t="s">
        <v>48</v>
      </c>
      <c r="E8" s="1634" t="s">
        <v>48</v>
      </c>
      <c r="F8" s="1635" t="s">
        <v>48</v>
      </c>
      <c r="G8" s="1635" t="s">
        <v>48</v>
      </c>
      <c r="H8" s="1635" t="s">
        <v>48</v>
      </c>
      <c r="I8" s="1635" t="s">
        <v>48</v>
      </c>
      <c r="J8" s="1635" t="s">
        <v>48</v>
      </c>
      <c r="K8" s="1635" t="s">
        <v>48</v>
      </c>
      <c r="L8" s="1635" t="s">
        <v>48</v>
      </c>
      <c r="M8" s="1635" t="s">
        <v>48</v>
      </c>
      <c r="N8" s="1635" t="s">
        <v>48</v>
      </c>
      <c r="O8" s="1501">
        <v>-21473.9</v>
      </c>
      <c r="P8" s="297">
        <v>-38191.599999999999</v>
      </c>
      <c r="Q8" s="1502">
        <v>-46241.9</v>
      </c>
      <c r="R8" s="1502">
        <v>-45297.3</v>
      </c>
      <c r="S8" s="1502">
        <v>-41900.9</v>
      </c>
      <c r="T8" s="1502">
        <v>-29633.9</v>
      </c>
      <c r="U8" s="1502">
        <v>-22198.400000000001</v>
      </c>
      <c r="V8" s="1502">
        <v>1670.9</v>
      </c>
      <c r="W8" s="1502">
        <v>-20633</v>
      </c>
      <c r="X8" s="1502">
        <v>-50129.599999999999</v>
      </c>
      <c r="Y8" s="1502">
        <v>-85105.600000000006</v>
      </c>
      <c r="Z8" s="1502">
        <v>-56337.4</v>
      </c>
      <c r="AA8" s="1502">
        <v>-37560</v>
      </c>
      <c r="AB8" s="1502">
        <v>-48354.2</v>
      </c>
      <c r="AC8" s="1502">
        <v>-39614.699999999997</v>
      </c>
      <c r="AD8" s="1801">
        <v>-43990.3</v>
      </c>
      <c r="AE8" s="372">
        <v>-46065.5</v>
      </c>
      <c r="AF8" s="372">
        <v>-14151.7</v>
      </c>
      <c r="AG8" s="372">
        <v>3689.5</v>
      </c>
      <c r="AH8" s="372">
        <v>1254.4000000000001</v>
      </c>
      <c r="AI8" s="1921">
        <v>-29416.5</v>
      </c>
      <c r="AJ8" s="2222" t="s">
        <v>547</v>
      </c>
      <c r="AK8" s="1149" t="s">
        <v>547</v>
      </c>
      <c r="AL8" s="1149" t="s">
        <v>48</v>
      </c>
      <c r="AM8" s="1150" t="s">
        <v>48</v>
      </c>
    </row>
    <row r="9" spans="2:39" ht="18" customHeight="1">
      <c r="B9" s="674" t="s">
        <v>391</v>
      </c>
      <c r="C9" s="677" t="s">
        <v>60</v>
      </c>
      <c r="D9" s="1633" t="s">
        <v>48</v>
      </c>
      <c r="E9" s="1634" t="s">
        <v>48</v>
      </c>
      <c r="F9" s="1619" t="s">
        <v>48</v>
      </c>
      <c r="G9" s="1619" t="s">
        <v>48</v>
      </c>
      <c r="H9" s="1619" t="s">
        <v>48</v>
      </c>
      <c r="I9" s="1619" t="s">
        <v>48</v>
      </c>
      <c r="J9" s="1619" t="s">
        <v>48</v>
      </c>
      <c r="K9" s="1619" t="s">
        <v>48</v>
      </c>
      <c r="L9" s="1619" t="s">
        <v>48</v>
      </c>
      <c r="M9" s="1619" t="s">
        <v>48</v>
      </c>
      <c r="N9" s="1619" t="s">
        <v>48</v>
      </c>
      <c r="O9" s="1222">
        <v>280321.8</v>
      </c>
      <c r="P9" s="297">
        <v>302090.5</v>
      </c>
      <c r="Q9" s="297">
        <v>352362.4</v>
      </c>
      <c r="R9" s="297">
        <v>408271.4</v>
      </c>
      <c r="S9" s="297">
        <v>431433.9</v>
      </c>
      <c r="T9" s="297">
        <v>466591</v>
      </c>
      <c r="U9" s="297">
        <v>506263.5</v>
      </c>
      <c r="V9" s="478">
        <v>527441.80000000005</v>
      </c>
      <c r="W9" s="479">
        <v>597764.4</v>
      </c>
      <c r="X9" s="478">
        <v>669876.4</v>
      </c>
      <c r="Y9" s="372">
        <v>747899.2</v>
      </c>
      <c r="Z9" s="372">
        <v>815346.2</v>
      </c>
      <c r="AA9" s="372">
        <v>840476.8</v>
      </c>
      <c r="AB9" s="372">
        <v>882293</v>
      </c>
      <c r="AC9" s="372">
        <v>826774.7</v>
      </c>
      <c r="AD9" s="380">
        <v>877282.4</v>
      </c>
      <c r="AE9" s="525">
        <v>965199</v>
      </c>
      <c r="AF9" s="372">
        <v>961841.5</v>
      </c>
      <c r="AG9" s="372">
        <v>984313.5</v>
      </c>
      <c r="AH9" s="372">
        <v>990945.6</v>
      </c>
      <c r="AI9" s="2588">
        <v>1111805.7</v>
      </c>
      <c r="AJ9" s="2588">
        <v>1148579.3</v>
      </c>
      <c r="AK9" s="372">
        <v>1209497.8999999999</v>
      </c>
      <c r="AL9" s="372">
        <v>1328096.3999999999</v>
      </c>
      <c r="AM9" s="2302">
        <v>1611594.2</v>
      </c>
    </row>
    <row r="10" spans="2:39" ht="18" customHeight="1">
      <c r="B10" s="675" t="s">
        <v>707</v>
      </c>
      <c r="C10" s="677" t="s">
        <v>60</v>
      </c>
      <c r="D10" s="1633" t="s">
        <v>48</v>
      </c>
      <c r="E10" s="1634" t="s">
        <v>48</v>
      </c>
      <c r="F10" s="1619" t="s">
        <v>48</v>
      </c>
      <c r="G10" s="1619" t="s">
        <v>48</v>
      </c>
      <c r="H10" s="1619" t="s">
        <v>48</v>
      </c>
      <c r="I10" s="1619" t="s">
        <v>48</v>
      </c>
      <c r="J10" s="1619" t="s">
        <v>48</v>
      </c>
      <c r="K10" s="1619" t="s">
        <v>48</v>
      </c>
      <c r="L10" s="1619" t="s">
        <v>48</v>
      </c>
      <c r="M10" s="1619" t="s">
        <v>48</v>
      </c>
      <c r="N10" s="1619" t="s">
        <v>48</v>
      </c>
      <c r="O10" s="1222">
        <v>159257.4</v>
      </c>
      <c r="P10" s="297">
        <v>202853.7</v>
      </c>
      <c r="Q10" s="297">
        <v>243278.8</v>
      </c>
      <c r="R10" s="297">
        <v>279715.8</v>
      </c>
      <c r="S10" s="297">
        <v>318648.3</v>
      </c>
      <c r="T10" s="297">
        <v>339563.5</v>
      </c>
      <c r="U10" s="297">
        <v>377376.1</v>
      </c>
      <c r="V10" s="478">
        <v>403299.2</v>
      </c>
      <c r="W10" s="479">
        <v>443630.4</v>
      </c>
      <c r="X10" s="478">
        <v>493817.5</v>
      </c>
      <c r="Y10" s="372">
        <v>543388</v>
      </c>
      <c r="Z10" s="372">
        <v>557075</v>
      </c>
      <c r="AA10" s="372">
        <v>576426.19999999995</v>
      </c>
      <c r="AB10" s="372">
        <v>614321.80000000005</v>
      </c>
      <c r="AC10" s="372">
        <v>534792.6</v>
      </c>
      <c r="AD10" s="380">
        <v>570482.69999999995</v>
      </c>
      <c r="AE10" s="525">
        <v>630171.6</v>
      </c>
      <c r="AF10" s="372">
        <v>662517.5</v>
      </c>
      <c r="AG10" s="372">
        <v>688248</v>
      </c>
      <c r="AH10" s="372">
        <v>716180.9</v>
      </c>
      <c r="AI10" s="2588">
        <v>823541.5</v>
      </c>
      <c r="AJ10" s="2588">
        <v>859054.9</v>
      </c>
      <c r="AK10" s="372">
        <v>896575.4</v>
      </c>
      <c r="AL10" s="372">
        <v>998771.7</v>
      </c>
      <c r="AM10" s="2302">
        <v>1210177.3999999999</v>
      </c>
    </row>
    <row r="11" spans="2:39" ht="18" customHeight="1">
      <c r="B11" s="675" t="s">
        <v>708</v>
      </c>
      <c r="C11" s="677" t="s">
        <v>60</v>
      </c>
      <c r="D11" s="1633" t="s">
        <v>48</v>
      </c>
      <c r="E11" s="1634" t="s">
        <v>48</v>
      </c>
      <c r="F11" s="1619" t="s">
        <v>48</v>
      </c>
      <c r="G11" s="1619" t="s">
        <v>48</v>
      </c>
      <c r="H11" s="1619" t="s">
        <v>48</v>
      </c>
      <c r="I11" s="1619" t="s">
        <v>48</v>
      </c>
      <c r="J11" s="1619" t="s">
        <v>48</v>
      </c>
      <c r="K11" s="1619" t="s">
        <v>48</v>
      </c>
      <c r="L11" s="1619" t="s">
        <v>48</v>
      </c>
      <c r="M11" s="1619" t="s">
        <v>48</v>
      </c>
      <c r="N11" s="1619" t="s">
        <v>48</v>
      </c>
      <c r="O11" s="1222">
        <v>121064.4</v>
      </c>
      <c r="P11" s="297">
        <v>99236.800000000003</v>
      </c>
      <c r="Q11" s="297">
        <v>109083.6</v>
      </c>
      <c r="R11" s="297">
        <v>128555.7</v>
      </c>
      <c r="S11" s="297">
        <v>112785.60000000001</v>
      </c>
      <c r="T11" s="297">
        <v>127027.5</v>
      </c>
      <c r="U11" s="297">
        <v>128887.4</v>
      </c>
      <c r="V11" s="478">
        <v>124142.6</v>
      </c>
      <c r="W11" s="479">
        <v>154134.1</v>
      </c>
      <c r="X11" s="478">
        <v>176059</v>
      </c>
      <c r="Y11" s="372">
        <v>204511.3</v>
      </c>
      <c r="Z11" s="372">
        <v>258271.2</v>
      </c>
      <c r="AA11" s="372">
        <v>264050.59999999998</v>
      </c>
      <c r="AB11" s="372">
        <v>267971.20000000001</v>
      </c>
      <c r="AC11" s="372">
        <v>291982.09999999998</v>
      </c>
      <c r="AD11" s="380">
        <v>306799.8</v>
      </c>
      <c r="AE11" s="525">
        <v>335027.40000000002</v>
      </c>
      <c r="AF11" s="372">
        <v>299324.09999999998</v>
      </c>
      <c r="AG11" s="372">
        <v>296065.5</v>
      </c>
      <c r="AH11" s="372">
        <v>274764.7</v>
      </c>
      <c r="AI11" s="2588">
        <v>288264.2</v>
      </c>
      <c r="AJ11" s="2588">
        <v>289524.40000000002</v>
      </c>
      <c r="AK11" s="372">
        <v>312922.5</v>
      </c>
      <c r="AL11" s="372">
        <v>329324.7</v>
      </c>
      <c r="AM11" s="2302">
        <v>401384.6</v>
      </c>
    </row>
    <row r="12" spans="2:39" ht="18" customHeight="1">
      <c r="B12" s="674" t="s">
        <v>174</v>
      </c>
      <c r="C12" s="677" t="s">
        <v>60</v>
      </c>
      <c r="D12" s="1636">
        <v>3010.9</v>
      </c>
      <c r="E12" s="1637">
        <v>19624.099999999999</v>
      </c>
      <c r="F12" s="1637">
        <v>21088.5</v>
      </c>
      <c r="G12" s="1637">
        <v>31277.5</v>
      </c>
      <c r="H12" s="1637">
        <v>45900.800000000003</v>
      </c>
      <c r="I12" s="1637">
        <v>63125.2</v>
      </c>
      <c r="J12" s="1637">
        <v>83721.7</v>
      </c>
      <c r="K12" s="1637">
        <v>99674.5</v>
      </c>
      <c r="L12" s="1637">
        <v>119772.1</v>
      </c>
      <c r="M12" s="1637">
        <v>126559.9</v>
      </c>
      <c r="N12" s="1637">
        <v>125922.2</v>
      </c>
      <c r="O12" s="1222">
        <v>135663.9</v>
      </c>
      <c r="P12" s="297">
        <v>140526.9</v>
      </c>
      <c r="Q12" s="297">
        <v>143519.79999999999</v>
      </c>
      <c r="R12" s="297">
        <v>152110.6</v>
      </c>
      <c r="S12" s="297">
        <v>156281.20000000001</v>
      </c>
      <c r="T12" s="297">
        <v>179772.2</v>
      </c>
      <c r="U12" s="297">
        <v>197639.8</v>
      </c>
      <c r="V12" s="478">
        <v>236367.5</v>
      </c>
      <c r="W12" s="478">
        <v>253547.3</v>
      </c>
      <c r="X12" s="478">
        <v>274183.5</v>
      </c>
      <c r="Y12" s="372">
        <v>250302.8</v>
      </c>
      <c r="Z12" s="372">
        <v>277557.2</v>
      </c>
      <c r="AA12" s="372">
        <v>287595.09999999998</v>
      </c>
      <c r="AB12" s="372">
        <v>279151.2</v>
      </c>
      <c r="AC12" s="372">
        <v>283542.7</v>
      </c>
      <c r="AD12" s="380">
        <v>289136.7</v>
      </c>
      <c r="AE12" s="1503">
        <v>314683.59999999998</v>
      </c>
      <c r="AF12" s="373">
        <v>350414.7</v>
      </c>
      <c r="AG12" s="373">
        <v>380048.1</v>
      </c>
      <c r="AH12" s="1921">
        <v>400535.3</v>
      </c>
      <c r="AI12" s="1925">
        <v>419795.7</v>
      </c>
      <c r="AJ12" s="1925">
        <v>494843.5</v>
      </c>
      <c r="AK12" s="1925">
        <v>504820.8</v>
      </c>
      <c r="AL12" s="1925">
        <v>573957.9</v>
      </c>
      <c r="AM12" s="2902">
        <v>623239.80000000005</v>
      </c>
    </row>
    <row r="13" spans="2:39" ht="18" customHeight="1">
      <c r="B13" s="675" t="s">
        <v>175</v>
      </c>
      <c r="C13" s="677" t="s">
        <v>60</v>
      </c>
      <c r="D13" s="1633" t="s">
        <v>48</v>
      </c>
      <c r="E13" s="1634" t="s">
        <v>48</v>
      </c>
      <c r="F13" s="1634" t="s">
        <v>48</v>
      </c>
      <c r="G13" s="1634" t="s">
        <v>48</v>
      </c>
      <c r="H13" s="1634" t="s">
        <v>48</v>
      </c>
      <c r="I13" s="1634" t="s">
        <v>48</v>
      </c>
      <c r="J13" s="1634" t="s">
        <v>48</v>
      </c>
      <c r="K13" s="1634" t="s">
        <v>48</v>
      </c>
      <c r="L13" s="1634" t="s">
        <v>48</v>
      </c>
      <c r="M13" s="1634" t="s">
        <v>48</v>
      </c>
      <c r="N13" s="1634" t="s">
        <v>48</v>
      </c>
      <c r="O13" s="1222">
        <v>119643.9</v>
      </c>
      <c r="P13" s="297">
        <v>119101.3</v>
      </c>
      <c r="Q13" s="297">
        <v>128750.9</v>
      </c>
      <c r="R13" s="297">
        <v>135227.6</v>
      </c>
      <c r="S13" s="297">
        <v>135571.29999999999</v>
      </c>
      <c r="T13" s="297">
        <v>155859.5</v>
      </c>
      <c r="U13" s="297">
        <v>174876</v>
      </c>
      <c r="V13" s="478">
        <v>206385.2</v>
      </c>
      <c r="W13" s="478">
        <v>219499.4</v>
      </c>
      <c r="X13" s="478">
        <v>214878.8</v>
      </c>
      <c r="Y13" s="372">
        <v>222552.7</v>
      </c>
      <c r="Z13" s="372">
        <v>243210.9</v>
      </c>
      <c r="AA13" s="372">
        <v>248274.6</v>
      </c>
      <c r="AB13" s="372">
        <v>241650.9</v>
      </c>
      <c r="AC13" s="372">
        <v>254781</v>
      </c>
      <c r="AD13" s="380">
        <v>259673.5</v>
      </c>
      <c r="AE13" s="525">
        <v>273138.40000000002</v>
      </c>
      <c r="AF13" s="372">
        <v>315257.40000000002</v>
      </c>
      <c r="AG13" s="372">
        <v>349353.8</v>
      </c>
      <c r="AH13" s="372">
        <v>367290.7</v>
      </c>
      <c r="AI13" s="372">
        <v>370261.8</v>
      </c>
      <c r="AJ13" s="372">
        <v>432170.4</v>
      </c>
      <c r="AK13" s="372">
        <v>465456.1</v>
      </c>
      <c r="AL13" s="372">
        <v>506866.7</v>
      </c>
      <c r="AM13" s="2302">
        <v>555936.5</v>
      </c>
    </row>
    <row r="14" spans="2:39" ht="18" customHeight="1">
      <c r="B14" s="2093" t="s">
        <v>335</v>
      </c>
      <c r="C14" s="677"/>
      <c r="D14" s="1633"/>
      <c r="E14" s="1634"/>
      <c r="F14" s="1635"/>
      <c r="G14" s="1635"/>
      <c r="H14" s="1635"/>
      <c r="I14" s="1635"/>
      <c r="J14" s="1635"/>
      <c r="K14" s="1635"/>
      <c r="L14" s="1635"/>
      <c r="M14" s="1635"/>
      <c r="N14" s="1635"/>
      <c r="O14" s="1222"/>
      <c r="P14" s="297"/>
      <c r="Q14" s="297"/>
      <c r="R14" s="297"/>
      <c r="S14" s="297"/>
      <c r="T14" s="297"/>
      <c r="U14" s="297"/>
      <c r="V14" s="478"/>
      <c r="W14" s="478"/>
      <c r="X14" s="478"/>
      <c r="Y14" s="372"/>
      <c r="Z14" s="372"/>
      <c r="AA14" s="372"/>
      <c r="AB14" s="372"/>
      <c r="AC14" s="372"/>
      <c r="AD14" s="380"/>
      <c r="AE14" s="525"/>
      <c r="AF14" s="372"/>
      <c r="AG14" s="372"/>
      <c r="AH14" s="372"/>
      <c r="AI14" s="372"/>
      <c r="AJ14" s="372"/>
      <c r="AK14" s="1149"/>
      <c r="AL14" s="1149"/>
      <c r="AM14" s="2302"/>
    </row>
    <row r="15" spans="2:39" s="4" customFormat="1" ht="18" customHeight="1">
      <c r="B15" s="729" t="s">
        <v>338</v>
      </c>
      <c r="C15" s="677" t="s">
        <v>60</v>
      </c>
      <c r="D15" s="1633" t="s">
        <v>48</v>
      </c>
      <c r="E15" s="1634" t="s">
        <v>48</v>
      </c>
      <c r="F15" s="1635" t="s">
        <v>48</v>
      </c>
      <c r="G15" s="1635" t="s">
        <v>48</v>
      </c>
      <c r="H15" s="1635" t="s">
        <v>48</v>
      </c>
      <c r="I15" s="1635" t="s">
        <v>48</v>
      </c>
      <c r="J15" s="1635" t="s">
        <v>48</v>
      </c>
      <c r="K15" s="1635" t="s">
        <v>48</v>
      </c>
      <c r="L15" s="1635" t="s">
        <v>48</v>
      </c>
      <c r="M15" s="1635" t="s">
        <v>48</v>
      </c>
      <c r="N15" s="1635" t="s">
        <v>48</v>
      </c>
      <c r="O15" s="1222">
        <v>51749.8</v>
      </c>
      <c r="P15" s="297">
        <v>52893.1</v>
      </c>
      <c r="Q15" s="297">
        <v>57441.7</v>
      </c>
      <c r="R15" s="297">
        <v>60359.5</v>
      </c>
      <c r="S15" s="297">
        <v>62263.199999999997</v>
      </c>
      <c r="T15" s="297">
        <v>75401</v>
      </c>
      <c r="U15" s="297">
        <v>84439.5</v>
      </c>
      <c r="V15" s="478">
        <v>96349.8</v>
      </c>
      <c r="W15" s="479">
        <v>101782.7</v>
      </c>
      <c r="X15" s="478">
        <v>99454.7</v>
      </c>
      <c r="Y15" s="372">
        <v>107880.3</v>
      </c>
      <c r="Z15" s="372">
        <v>120831.9</v>
      </c>
      <c r="AA15" s="372">
        <v>120000.7</v>
      </c>
      <c r="AB15" s="372">
        <v>113411.5</v>
      </c>
      <c r="AC15" s="372">
        <v>124262.2</v>
      </c>
      <c r="AD15" s="380">
        <v>123120.8</v>
      </c>
      <c r="AE15" s="525">
        <v>126584.1</v>
      </c>
      <c r="AF15" s="372">
        <v>156801.20000000001</v>
      </c>
      <c r="AG15" s="372">
        <v>174947.1</v>
      </c>
      <c r="AH15" s="372">
        <v>180891.8</v>
      </c>
      <c r="AI15" s="1921">
        <v>184551.9</v>
      </c>
      <c r="AJ15" s="2301">
        <v>215734</v>
      </c>
      <c r="AK15" s="372">
        <v>230390.5</v>
      </c>
      <c r="AL15" s="372">
        <v>244267.4</v>
      </c>
      <c r="AM15" s="2302">
        <v>287683.40000000002</v>
      </c>
    </row>
    <row r="16" spans="2:39" ht="18" customHeight="1">
      <c r="B16" s="729" t="s">
        <v>176</v>
      </c>
      <c r="C16" s="677" t="s">
        <v>60</v>
      </c>
      <c r="D16" s="1633" t="s">
        <v>48</v>
      </c>
      <c r="E16" s="1634" t="s">
        <v>48</v>
      </c>
      <c r="F16" s="1619" t="s">
        <v>48</v>
      </c>
      <c r="G16" s="1619" t="s">
        <v>48</v>
      </c>
      <c r="H16" s="1619" t="s">
        <v>48</v>
      </c>
      <c r="I16" s="1619" t="s">
        <v>48</v>
      </c>
      <c r="J16" s="1619" t="s">
        <v>48</v>
      </c>
      <c r="K16" s="1619" t="s">
        <v>48</v>
      </c>
      <c r="L16" s="1619" t="s">
        <v>48</v>
      </c>
      <c r="M16" s="1619" t="s">
        <v>48</v>
      </c>
      <c r="N16" s="1619" t="s">
        <v>48</v>
      </c>
      <c r="O16" s="1222">
        <v>27312</v>
      </c>
      <c r="P16" s="297">
        <v>28860.5</v>
      </c>
      <c r="Q16" s="297">
        <v>31489.8</v>
      </c>
      <c r="R16" s="297">
        <v>34387.699999999997</v>
      </c>
      <c r="S16" s="297">
        <v>37964</v>
      </c>
      <c r="T16" s="297">
        <v>39479.1</v>
      </c>
      <c r="U16" s="297">
        <v>42078</v>
      </c>
      <c r="V16" s="478">
        <v>49025.5</v>
      </c>
      <c r="W16" s="479">
        <v>50490.1</v>
      </c>
      <c r="X16" s="478">
        <v>53926.9</v>
      </c>
      <c r="Y16" s="372">
        <v>55684.5</v>
      </c>
      <c r="Z16" s="372">
        <v>57963.7</v>
      </c>
      <c r="AA16" s="372">
        <v>60449.9</v>
      </c>
      <c r="AB16" s="372">
        <v>60653.1</v>
      </c>
      <c r="AC16" s="372">
        <v>61570.400000000001</v>
      </c>
      <c r="AD16" s="380">
        <v>62808.6</v>
      </c>
      <c r="AE16" s="525">
        <v>65749.3</v>
      </c>
      <c r="AF16" s="372">
        <v>68261.3</v>
      </c>
      <c r="AG16" s="372">
        <v>72108.5</v>
      </c>
      <c r="AH16" s="372">
        <v>72395.899999999994</v>
      </c>
      <c r="AI16" s="372">
        <v>71787.3</v>
      </c>
      <c r="AJ16" s="372">
        <v>75798</v>
      </c>
      <c r="AK16" s="372">
        <v>79773.399999999994</v>
      </c>
      <c r="AL16" s="372">
        <v>84798.8</v>
      </c>
      <c r="AM16" s="2302">
        <v>90315.1</v>
      </c>
    </row>
    <row r="17" spans="2:39" ht="18" customHeight="1">
      <c r="B17" s="728" t="s">
        <v>177</v>
      </c>
      <c r="C17" s="677" t="s">
        <v>60</v>
      </c>
      <c r="D17" s="1633" t="s">
        <v>48</v>
      </c>
      <c r="E17" s="1634" t="s">
        <v>48</v>
      </c>
      <c r="F17" s="1619" t="s">
        <v>48</v>
      </c>
      <c r="G17" s="1619" t="s">
        <v>48</v>
      </c>
      <c r="H17" s="1619" t="s">
        <v>48</v>
      </c>
      <c r="I17" s="1619" t="s">
        <v>48</v>
      </c>
      <c r="J17" s="1619" t="s">
        <v>48</v>
      </c>
      <c r="K17" s="1619" t="s">
        <v>48</v>
      </c>
      <c r="L17" s="1619" t="s">
        <v>48</v>
      </c>
      <c r="M17" s="1619" t="s">
        <v>48</v>
      </c>
      <c r="N17" s="1619" t="s">
        <v>48</v>
      </c>
      <c r="O17" s="1222">
        <v>16867.7</v>
      </c>
      <c r="P17" s="297">
        <v>13219.7</v>
      </c>
      <c r="Q17" s="297">
        <v>15008.4</v>
      </c>
      <c r="R17" s="297">
        <v>14108</v>
      </c>
      <c r="S17" s="297">
        <v>13071.7</v>
      </c>
      <c r="T17" s="297">
        <v>15762.4</v>
      </c>
      <c r="U17" s="297">
        <v>19337.5</v>
      </c>
      <c r="V17" s="478">
        <v>24540.2</v>
      </c>
      <c r="W17" s="479">
        <v>27159.7</v>
      </c>
      <c r="X17" s="478">
        <v>24156.6</v>
      </c>
      <c r="Y17" s="372">
        <v>21769.9</v>
      </c>
      <c r="Z17" s="372">
        <v>24861.9</v>
      </c>
      <c r="AA17" s="372">
        <v>25145.7</v>
      </c>
      <c r="AB17" s="372">
        <v>23075.3</v>
      </c>
      <c r="AC17" s="372">
        <v>23266.2</v>
      </c>
      <c r="AD17" s="380">
        <v>25813.4</v>
      </c>
      <c r="AE17" s="525">
        <v>26381.4</v>
      </c>
      <c r="AF17" s="372">
        <v>29758.5</v>
      </c>
      <c r="AG17" s="372">
        <v>34640.9</v>
      </c>
      <c r="AH17" s="372">
        <v>39984.699999999997</v>
      </c>
      <c r="AI17" s="372">
        <v>41293.1</v>
      </c>
      <c r="AJ17" s="372">
        <v>52373.8</v>
      </c>
      <c r="AK17" s="372">
        <v>70136.600000000006</v>
      </c>
      <c r="AL17" s="372">
        <v>67883.100000000006</v>
      </c>
      <c r="AM17" s="2302">
        <v>60239.7</v>
      </c>
    </row>
    <row r="18" spans="2:39" ht="18" customHeight="1">
      <c r="B18" s="728" t="s">
        <v>178</v>
      </c>
      <c r="C18" s="677" t="s">
        <v>60</v>
      </c>
      <c r="D18" s="1633" t="s">
        <v>48</v>
      </c>
      <c r="E18" s="1634" t="s">
        <v>48</v>
      </c>
      <c r="F18" s="1634" t="s">
        <v>48</v>
      </c>
      <c r="G18" s="1634" t="s">
        <v>48</v>
      </c>
      <c r="H18" s="1634" t="s">
        <v>48</v>
      </c>
      <c r="I18" s="1634" t="s">
        <v>48</v>
      </c>
      <c r="J18" s="1634" t="s">
        <v>48</v>
      </c>
      <c r="K18" s="1634" t="s">
        <v>48</v>
      </c>
      <c r="L18" s="1634" t="s">
        <v>48</v>
      </c>
      <c r="M18" s="1634" t="s">
        <v>48</v>
      </c>
      <c r="N18" s="1634" t="s">
        <v>48</v>
      </c>
      <c r="O18" s="1222">
        <v>23088.6</v>
      </c>
      <c r="P18" s="297">
        <v>23444.2</v>
      </c>
      <c r="Q18" s="297">
        <v>24139</v>
      </c>
      <c r="R18" s="297">
        <v>25674.9</v>
      </c>
      <c r="S18" s="297">
        <v>21506.2</v>
      </c>
      <c r="T18" s="297">
        <v>24423</v>
      </c>
      <c r="U18" s="297">
        <v>28125.3</v>
      </c>
      <c r="V18" s="478">
        <v>35358.5</v>
      </c>
      <c r="W18" s="479">
        <v>38658.5</v>
      </c>
      <c r="X18" s="478">
        <v>35763.699999999997</v>
      </c>
      <c r="Y18" s="372">
        <v>35592.6</v>
      </c>
      <c r="Z18" s="372">
        <v>38074.9</v>
      </c>
      <c r="AA18" s="372">
        <v>39809.4</v>
      </c>
      <c r="AB18" s="372">
        <v>41290.5</v>
      </c>
      <c r="AC18" s="372">
        <v>43022</v>
      </c>
      <c r="AD18" s="380">
        <v>45040</v>
      </c>
      <c r="AE18" s="525">
        <v>48232.4</v>
      </c>
      <c r="AF18" s="372">
        <v>52668.800000000003</v>
      </c>
      <c r="AG18" s="372">
        <v>59558.7</v>
      </c>
      <c r="AH18" s="372">
        <v>65444.9</v>
      </c>
      <c r="AI18" s="372">
        <v>63797.4</v>
      </c>
      <c r="AJ18" s="372">
        <v>73606.2</v>
      </c>
      <c r="AK18" s="372">
        <v>68107.199999999997</v>
      </c>
      <c r="AL18" s="372">
        <v>91665.8</v>
      </c>
      <c r="AM18" s="2302">
        <v>97599.8</v>
      </c>
    </row>
    <row r="19" spans="2:39" ht="18" customHeight="1">
      <c r="B19" s="725" t="s">
        <v>191</v>
      </c>
      <c r="C19" s="677"/>
      <c r="D19" s="1633" t="s">
        <v>48</v>
      </c>
      <c r="E19" s="1634" t="s">
        <v>48</v>
      </c>
      <c r="F19" s="1635" t="s">
        <v>48</v>
      </c>
      <c r="G19" s="1635" t="s">
        <v>48</v>
      </c>
      <c r="H19" s="1635" t="s">
        <v>48</v>
      </c>
      <c r="I19" s="1635" t="s">
        <v>48</v>
      </c>
      <c r="J19" s="1635" t="s">
        <v>48</v>
      </c>
      <c r="K19" s="1635" t="s">
        <v>48</v>
      </c>
      <c r="L19" s="1635" t="s">
        <v>48</v>
      </c>
      <c r="M19" s="1635" t="s">
        <v>48</v>
      </c>
      <c r="N19" s="1635" t="s">
        <v>48</v>
      </c>
      <c r="O19" s="1222">
        <v>15886.2</v>
      </c>
      <c r="P19" s="297">
        <v>20252.7</v>
      </c>
      <c r="Q19" s="297">
        <v>14271.2</v>
      </c>
      <c r="R19" s="297">
        <v>16750</v>
      </c>
      <c r="S19" s="297">
        <v>17938.3</v>
      </c>
      <c r="T19" s="297">
        <v>21060</v>
      </c>
      <c r="U19" s="297">
        <v>20054.099999999999</v>
      </c>
      <c r="V19" s="478">
        <v>22448.2</v>
      </c>
      <c r="W19" s="479">
        <v>19308.900000000001</v>
      </c>
      <c r="X19" s="478">
        <v>27433.4</v>
      </c>
      <c r="Y19" s="372">
        <v>24501.599999999999</v>
      </c>
      <c r="Z19" s="372">
        <v>32274.5</v>
      </c>
      <c r="AA19" s="372">
        <v>37143.199999999997</v>
      </c>
      <c r="AB19" s="372">
        <v>35975.9</v>
      </c>
      <c r="AC19" s="372">
        <v>27231.9</v>
      </c>
      <c r="AD19" s="380">
        <v>27710.2</v>
      </c>
      <c r="AE19" s="525">
        <v>40131.300000000003</v>
      </c>
      <c r="AF19" s="372">
        <v>33671.699999999997</v>
      </c>
      <c r="AG19" s="372">
        <v>28887.9</v>
      </c>
      <c r="AH19" s="372">
        <v>31379</v>
      </c>
      <c r="AI19" s="372">
        <v>47401.9</v>
      </c>
      <c r="AJ19" s="372">
        <v>60521.2</v>
      </c>
      <c r="AK19" s="372">
        <v>36782.300000000003</v>
      </c>
      <c r="AL19" s="372">
        <v>63709.8</v>
      </c>
      <c r="AM19" s="2302">
        <v>64935</v>
      </c>
    </row>
    <row r="20" spans="2:39" ht="18" customHeight="1">
      <c r="B20" s="728" t="s">
        <v>203</v>
      </c>
      <c r="C20" s="677"/>
      <c r="D20" s="1633"/>
      <c r="E20" s="1634"/>
      <c r="F20" s="1635"/>
      <c r="G20" s="1635"/>
      <c r="H20" s="1635"/>
      <c r="I20" s="1635"/>
      <c r="J20" s="1635"/>
      <c r="K20" s="1635"/>
      <c r="L20" s="1635"/>
      <c r="M20" s="1635"/>
      <c r="N20" s="1635"/>
      <c r="O20" s="1504"/>
      <c r="P20" s="1063"/>
      <c r="Q20" s="1063"/>
      <c r="R20" s="1063"/>
      <c r="S20" s="1035"/>
      <c r="T20" s="1063"/>
      <c r="U20" s="1063"/>
      <c r="V20" s="1063"/>
      <c r="W20" s="1035"/>
      <c r="X20" s="1035"/>
      <c r="Y20" s="1035"/>
      <c r="Z20" s="1035"/>
      <c r="AA20" s="1035"/>
      <c r="AB20" s="1035"/>
      <c r="AC20" s="1035"/>
      <c r="AD20" s="1802"/>
      <c r="AE20" s="1803"/>
      <c r="AF20" s="1798"/>
      <c r="AG20" s="1798"/>
      <c r="AH20" s="1798"/>
      <c r="AI20" s="1798"/>
      <c r="AJ20" s="1798"/>
      <c r="AK20" s="1798"/>
      <c r="AL20" s="1798"/>
      <c r="AM20" s="1799"/>
    </row>
    <row r="21" spans="2:39" ht="30.75" customHeight="1">
      <c r="B21" s="724" t="s">
        <v>713</v>
      </c>
      <c r="C21" s="677" t="s">
        <v>60</v>
      </c>
      <c r="D21" s="1633" t="s">
        <v>48</v>
      </c>
      <c r="E21" s="1634" t="s">
        <v>48</v>
      </c>
      <c r="F21" s="1619" t="s">
        <v>48</v>
      </c>
      <c r="G21" s="1619" t="s">
        <v>48</v>
      </c>
      <c r="H21" s="1619" t="s">
        <v>48</v>
      </c>
      <c r="I21" s="1619" t="s">
        <v>48</v>
      </c>
      <c r="J21" s="1619" t="s">
        <v>48</v>
      </c>
      <c r="K21" s="1619" t="s">
        <v>48</v>
      </c>
      <c r="L21" s="1619" t="s">
        <v>48</v>
      </c>
      <c r="M21" s="1619" t="s">
        <v>48</v>
      </c>
      <c r="N21" s="1619" t="s">
        <v>48</v>
      </c>
      <c r="O21" s="1505">
        <v>7675.5</v>
      </c>
      <c r="P21" s="1221">
        <v>8705.1</v>
      </c>
      <c r="Q21" s="1221">
        <v>7497.2</v>
      </c>
      <c r="R21" s="1221">
        <v>6987.5</v>
      </c>
      <c r="S21" s="1052">
        <v>8795.2000000000007</v>
      </c>
      <c r="T21" s="1221">
        <v>11658.1</v>
      </c>
      <c r="U21" s="1221">
        <v>12501.8</v>
      </c>
      <c r="V21" s="1221">
        <v>12733.9</v>
      </c>
      <c r="W21" s="1221">
        <v>12095.4</v>
      </c>
      <c r="X21" s="372">
        <v>14777.4</v>
      </c>
      <c r="Y21" s="372">
        <v>11176.9</v>
      </c>
      <c r="Z21" s="372">
        <v>15641.3</v>
      </c>
      <c r="AA21" s="372">
        <v>16348</v>
      </c>
      <c r="AB21" s="372">
        <v>19431.3</v>
      </c>
      <c r="AC21" s="372">
        <v>18149.5</v>
      </c>
      <c r="AD21" s="380">
        <v>16534.599999999999</v>
      </c>
      <c r="AE21" s="525">
        <v>24044.9</v>
      </c>
      <c r="AF21" s="372">
        <v>16825.2</v>
      </c>
      <c r="AG21" s="372">
        <v>19801.599999999999</v>
      </c>
      <c r="AH21" s="372">
        <v>20861.599999999999</v>
      </c>
      <c r="AI21" s="1921">
        <v>32001.1</v>
      </c>
      <c r="AJ21" s="2301">
        <v>40285.1</v>
      </c>
      <c r="AK21" s="372">
        <v>22535.8</v>
      </c>
      <c r="AL21" s="372">
        <v>50859.7</v>
      </c>
      <c r="AM21" s="2302">
        <v>47706.2</v>
      </c>
    </row>
    <row r="22" spans="2:39" ht="28.5" customHeight="1">
      <c r="B22" s="725" t="s">
        <v>714</v>
      </c>
      <c r="C22" s="677" t="s">
        <v>60</v>
      </c>
      <c r="D22" s="1633" t="s">
        <v>48</v>
      </c>
      <c r="E22" s="1634" t="s">
        <v>48</v>
      </c>
      <c r="F22" s="1619" t="s">
        <v>48</v>
      </c>
      <c r="G22" s="1619" t="s">
        <v>48</v>
      </c>
      <c r="H22" s="1619" t="s">
        <v>48</v>
      </c>
      <c r="I22" s="1619" t="s">
        <v>48</v>
      </c>
      <c r="J22" s="1619" t="s">
        <v>48</v>
      </c>
      <c r="K22" s="1619" t="s">
        <v>48</v>
      </c>
      <c r="L22" s="1619" t="s">
        <v>48</v>
      </c>
      <c r="M22" s="1619" t="s">
        <v>48</v>
      </c>
      <c r="N22" s="1619" t="s">
        <v>48</v>
      </c>
      <c r="O22" s="1506" t="s">
        <v>48</v>
      </c>
      <c r="P22" s="1159" t="s">
        <v>48</v>
      </c>
      <c r="Q22" s="1159" t="s">
        <v>48</v>
      </c>
      <c r="R22" s="1159" t="s">
        <v>48</v>
      </c>
      <c r="S22" s="297">
        <v>2587.6999999999998</v>
      </c>
      <c r="T22" s="297">
        <v>2447.3000000000002</v>
      </c>
      <c r="U22" s="297">
        <v>1984.7</v>
      </c>
      <c r="V22" s="478">
        <v>7534.1</v>
      </c>
      <c r="W22" s="479">
        <v>14739</v>
      </c>
      <c r="X22" s="478">
        <v>31871.3</v>
      </c>
      <c r="Y22" s="372">
        <v>3248.5</v>
      </c>
      <c r="Z22" s="372">
        <v>2071.8000000000002</v>
      </c>
      <c r="AA22" s="372">
        <v>2177.3000000000002</v>
      </c>
      <c r="AB22" s="372">
        <v>1524.3</v>
      </c>
      <c r="AC22" s="372">
        <v>1529.9</v>
      </c>
      <c r="AD22" s="380">
        <v>1753</v>
      </c>
      <c r="AE22" s="525">
        <v>1413.9</v>
      </c>
      <c r="AF22" s="372">
        <v>1485.6</v>
      </c>
      <c r="AG22" s="372">
        <v>1806.4</v>
      </c>
      <c r="AH22" s="372">
        <v>1865.5</v>
      </c>
      <c r="AI22" s="372">
        <v>2132</v>
      </c>
      <c r="AJ22" s="372">
        <v>2151.9</v>
      </c>
      <c r="AK22" s="372">
        <v>2618.9</v>
      </c>
      <c r="AL22" s="372">
        <v>3381.4</v>
      </c>
      <c r="AM22" s="2302">
        <v>2368.3000000000002</v>
      </c>
    </row>
    <row r="23" spans="2:39" ht="18" customHeight="1">
      <c r="B23" s="675" t="s">
        <v>179</v>
      </c>
      <c r="C23" s="677" t="s">
        <v>60</v>
      </c>
      <c r="D23" s="1633" t="s">
        <v>48</v>
      </c>
      <c r="E23" s="1634" t="s">
        <v>48</v>
      </c>
      <c r="F23" s="1619" t="s">
        <v>48</v>
      </c>
      <c r="G23" s="1619" t="s">
        <v>48</v>
      </c>
      <c r="H23" s="1619" t="s">
        <v>48</v>
      </c>
      <c r="I23" s="1619" t="s">
        <v>48</v>
      </c>
      <c r="J23" s="1619" t="s">
        <v>48</v>
      </c>
      <c r="K23" s="1619" t="s">
        <v>48</v>
      </c>
      <c r="L23" s="1619" t="s">
        <v>48</v>
      </c>
      <c r="M23" s="1619" t="s">
        <v>48</v>
      </c>
      <c r="N23" s="1619" t="s">
        <v>48</v>
      </c>
      <c r="O23" s="1222">
        <v>133.80000000000001</v>
      </c>
      <c r="P23" s="297">
        <v>1172.9000000000001</v>
      </c>
      <c r="Q23" s="297">
        <v>497.7</v>
      </c>
      <c r="R23" s="1222">
        <v>133</v>
      </c>
      <c r="S23" s="297">
        <v>183.9</v>
      </c>
      <c r="T23" s="297">
        <v>405.4</v>
      </c>
      <c r="U23" s="297">
        <v>725</v>
      </c>
      <c r="V23" s="1159" t="s">
        <v>48</v>
      </c>
      <c r="W23" s="1159" t="s">
        <v>48</v>
      </c>
      <c r="X23" s="1159" t="s">
        <v>48</v>
      </c>
      <c r="Y23" s="1159" t="s">
        <v>48</v>
      </c>
      <c r="Z23" s="1159" t="s">
        <v>48</v>
      </c>
      <c r="AA23" s="1159" t="s">
        <v>48</v>
      </c>
      <c r="AB23" s="1159" t="s">
        <v>48</v>
      </c>
      <c r="AC23" s="1159" t="s">
        <v>48</v>
      </c>
      <c r="AD23" s="1139" t="s">
        <v>48</v>
      </c>
      <c r="AE23" s="1139" t="s">
        <v>48</v>
      </c>
      <c r="AF23" s="1139" t="s">
        <v>48</v>
      </c>
      <c r="AG23" s="1139" t="s">
        <v>48</v>
      </c>
      <c r="AH23" s="1241" t="s">
        <v>547</v>
      </c>
      <c r="AI23" s="1149" t="s">
        <v>48</v>
      </c>
      <c r="AJ23" s="1149" t="s">
        <v>48</v>
      </c>
      <c r="AK23" s="1149" t="s">
        <v>547</v>
      </c>
      <c r="AL23" s="1149" t="s">
        <v>48</v>
      </c>
      <c r="AM23" s="2302" t="s">
        <v>48</v>
      </c>
    </row>
    <row r="24" spans="2:39" ht="18" customHeight="1">
      <c r="B24" s="674" t="s">
        <v>180</v>
      </c>
      <c r="C24" s="677" t="s">
        <v>60</v>
      </c>
      <c r="D24" s="1636">
        <v>3368.7</v>
      </c>
      <c r="E24" s="1637">
        <v>19380.099999999999</v>
      </c>
      <c r="F24" s="1637">
        <v>24185.7</v>
      </c>
      <c r="G24" s="1637">
        <v>38189</v>
      </c>
      <c r="H24" s="1637">
        <v>50242.8</v>
      </c>
      <c r="I24" s="1637">
        <v>68865</v>
      </c>
      <c r="J24" s="1637">
        <v>91169.7</v>
      </c>
      <c r="K24" s="1637">
        <v>108841.7</v>
      </c>
      <c r="L24" s="1637">
        <v>125674.9</v>
      </c>
      <c r="M24" s="1637">
        <v>139751.5</v>
      </c>
      <c r="N24" s="1637">
        <v>138401.20000000001</v>
      </c>
      <c r="O24" s="1222">
        <v>151054.9</v>
      </c>
      <c r="P24" s="297">
        <v>172885.2</v>
      </c>
      <c r="Q24" s="297">
        <v>182922.4</v>
      </c>
      <c r="R24" s="297">
        <v>189153.6</v>
      </c>
      <c r="S24" s="297">
        <v>197698.3</v>
      </c>
      <c r="T24" s="297">
        <v>208132.9</v>
      </c>
      <c r="U24" s="297">
        <v>222702.9</v>
      </c>
      <c r="V24" s="478">
        <v>252323.9</v>
      </c>
      <c r="W24" s="479">
        <v>277893.5</v>
      </c>
      <c r="X24" s="478">
        <v>298028.5</v>
      </c>
      <c r="Y24" s="372">
        <v>294893.90000000002</v>
      </c>
      <c r="Z24" s="372">
        <v>302681.59999999998</v>
      </c>
      <c r="AA24" s="372">
        <v>318001.90000000002</v>
      </c>
      <c r="AB24" s="372">
        <v>321345.3</v>
      </c>
      <c r="AC24" s="372">
        <v>312519.5</v>
      </c>
      <c r="AD24" s="380">
        <v>331743.40000000002</v>
      </c>
      <c r="AE24" s="372">
        <v>360843.1</v>
      </c>
      <c r="AF24" s="372">
        <v>375768.5</v>
      </c>
      <c r="AG24" s="372">
        <v>390454.3</v>
      </c>
      <c r="AH24" s="372">
        <v>414273</v>
      </c>
      <c r="AI24" s="372">
        <v>504776.1</v>
      </c>
      <c r="AJ24" s="372">
        <v>521216.8</v>
      </c>
      <c r="AK24" s="372">
        <v>517398.9</v>
      </c>
      <c r="AL24" s="372">
        <v>659586.5</v>
      </c>
      <c r="AM24" s="2302">
        <v>834242.5</v>
      </c>
    </row>
    <row r="25" spans="2:39" ht="18" customHeight="1">
      <c r="B25" s="675" t="s">
        <v>319</v>
      </c>
      <c r="C25" s="677" t="s">
        <v>60</v>
      </c>
      <c r="D25" s="1633" t="s">
        <v>48</v>
      </c>
      <c r="E25" s="1634" t="s">
        <v>48</v>
      </c>
      <c r="F25" s="1619" t="s">
        <v>48</v>
      </c>
      <c r="G25" s="1619" t="s">
        <v>48</v>
      </c>
      <c r="H25" s="1619" t="s">
        <v>48</v>
      </c>
      <c r="I25" s="1619" t="s">
        <v>48</v>
      </c>
      <c r="J25" s="1619" t="s">
        <v>48</v>
      </c>
      <c r="K25" s="1619" t="s">
        <v>48</v>
      </c>
      <c r="L25" s="1619" t="s">
        <v>48</v>
      </c>
      <c r="M25" s="1619" t="s">
        <v>48</v>
      </c>
      <c r="N25" s="1619" t="s">
        <v>48</v>
      </c>
      <c r="O25" s="1222">
        <v>83470.3</v>
      </c>
      <c r="P25" s="297">
        <v>98265.600000000006</v>
      </c>
      <c r="Q25" s="297">
        <v>104373.1</v>
      </c>
      <c r="R25" s="297">
        <v>105176.2</v>
      </c>
      <c r="S25" s="297">
        <v>101577</v>
      </c>
      <c r="T25" s="297">
        <v>101801.3</v>
      </c>
      <c r="U25" s="297">
        <v>113001.7</v>
      </c>
      <c r="V25" s="478">
        <v>113676.3</v>
      </c>
      <c r="W25" s="479">
        <v>130788.4</v>
      </c>
      <c r="X25" s="478">
        <v>133949.79999999999</v>
      </c>
      <c r="Y25" s="372">
        <v>145244.6</v>
      </c>
      <c r="Z25" s="372">
        <v>148461.29999999999</v>
      </c>
      <c r="AA25" s="372">
        <v>155355.6</v>
      </c>
      <c r="AB25" s="372">
        <v>155203.29999999999</v>
      </c>
      <c r="AC25" s="372">
        <v>152259.6</v>
      </c>
      <c r="AD25" s="380">
        <v>169049.2</v>
      </c>
      <c r="AE25" s="372">
        <v>194575.3</v>
      </c>
      <c r="AF25" s="372">
        <v>205611</v>
      </c>
      <c r="AG25" s="372">
        <v>211287.2</v>
      </c>
      <c r="AH25" s="372">
        <v>233329.1</v>
      </c>
      <c r="AI25" s="1921">
        <v>295768.3</v>
      </c>
      <c r="AJ25" s="2301">
        <v>290808.7</v>
      </c>
      <c r="AK25" s="372">
        <v>256142.8</v>
      </c>
      <c r="AL25" s="372">
        <v>292774.40000000002</v>
      </c>
      <c r="AM25" s="2302">
        <v>366475</v>
      </c>
    </row>
    <row r="26" spans="2:39" ht="18" customHeight="1">
      <c r="B26" s="726" t="s">
        <v>335</v>
      </c>
      <c r="C26" s="727"/>
      <c r="D26" s="1638"/>
      <c r="E26" s="1639"/>
      <c r="F26" s="1639"/>
      <c r="G26" s="1639"/>
      <c r="H26" s="1639"/>
      <c r="I26" s="1639"/>
      <c r="J26" s="1639"/>
      <c r="K26" s="1639"/>
      <c r="L26" s="1639"/>
      <c r="M26" s="1639"/>
      <c r="N26" s="1639"/>
      <c r="O26" s="1222"/>
      <c r="P26" s="297"/>
      <c r="Q26" s="297"/>
      <c r="R26" s="297"/>
      <c r="S26" s="297"/>
      <c r="T26" s="297"/>
      <c r="U26" s="297"/>
      <c r="V26" s="478"/>
      <c r="W26" s="479"/>
      <c r="X26" s="478"/>
      <c r="Y26" s="372"/>
      <c r="Z26" s="372"/>
      <c r="AA26" s="372"/>
      <c r="AB26" s="372"/>
      <c r="AC26" s="372"/>
      <c r="AD26" s="380"/>
      <c r="AE26" s="372"/>
      <c r="AF26" s="372"/>
      <c r="AG26" s="372"/>
      <c r="AH26" s="372"/>
      <c r="AI26" s="372"/>
      <c r="AJ26" s="372"/>
      <c r="AK26" s="372"/>
      <c r="AL26" s="372"/>
      <c r="AM26" s="2302"/>
    </row>
    <row r="27" spans="2:39" ht="18" customHeight="1">
      <c r="B27" s="728" t="s">
        <v>339</v>
      </c>
      <c r="C27" s="727" t="s">
        <v>60</v>
      </c>
      <c r="D27" s="1633" t="s">
        <v>48</v>
      </c>
      <c r="E27" s="1634" t="s">
        <v>48</v>
      </c>
      <c r="F27" s="1619" t="s">
        <v>48</v>
      </c>
      <c r="G27" s="1619" t="s">
        <v>48</v>
      </c>
      <c r="H27" s="1619" t="s">
        <v>48</v>
      </c>
      <c r="I27" s="1619" t="s">
        <v>48</v>
      </c>
      <c r="J27" s="1619" t="s">
        <v>48</v>
      </c>
      <c r="K27" s="1619" t="s">
        <v>48</v>
      </c>
      <c r="L27" s="1619" t="s">
        <v>48</v>
      </c>
      <c r="M27" s="1619" t="s">
        <v>48</v>
      </c>
      <c r="N27" s="1619" t="s">
        <v>48</v>
      </c>
      <c r="O27" s="1222">
        <v>15366</v>
      </c>
      <c r="P27" s="297">
        <v>21506.6</v>
      </c>
      <c r="Q27" s="297">
        <v>27090.7</v>
      </c>
      <c r="R27" s="297">
        <v>28265.3</v>
      </c>
      <c r="S27" s="297">
        <v>22959.200000000001</v>
      </c>
      <c r="T27" s="297">
        <v>20112.099999999999</v>
      </c>
      <c r="U27" s="297">
        <v>24483.4</v>
      </c>
      <c r="V27" s="478">
        <v>23893</v>
      </c>
      <c r="W27" s="479">
        <v>33230</v>
      </c>
      <c r="X27" s="478">
        <v>30503.3</v>
      </c>
      <c r="Y27" s="372">
        <v>38111.699999999997</v>
      </c>
      <c r="Z27" s="372">
        <v>37513.4</v>
      </c>
      <c r="AA27" s="372">
        <v>39520.800000000003</v>
      </c>
      <c r="AB27" s="372">
        <v>37113.9</v>
      </c>
      <c r="AC27" s="372">
        <v>30362.799999999999</v>
      </c>
      <c r="AD27" s="380">
        <v>42065.7</v>
      </c>
      <c r="AE27" s="372">
        <v>44847.8</v>
      </c>
      <c r="AF27" s="372">
        <v>40978.699999999997</v>
      </c>
      <c r="AG27" s="372">
        <v>35822.699999999997</v>
      </c>
      <c r="AH27" s="372">
        <v>38925</v>
      </c>
      <c r="AI27" s="372">
        <v>45522</v>
      </c>
      <c r="AJ27" s="372">
        <v>34990.1</v>
      </c>
      <c r="AK27" s="372">
        <v>38663.300000000003</v>
      </c>
      <c r="AL27" s="2895">
        <v>51652.3</v>
      </c>
      <c r="AM27" s="2896">
        <v>64701.9</v>
      </c>
    </row>
    <row r="28" spans="2:39" ht="18" customHeight="1">
      <c r="B28" s="728" t="s">
        <v>320</v>
      </c>
      <c r="C28" s="677" t="s">
        <v>60</v>
      </c>
      <c r="D28" s="1633" t="s">
        <v>48</v>
      </c>
      <c r="E28" s="1634" t="s">
        <v>48</v>
      </c>
      <c r="F28" s="1619" t="s">
        <v>48</v>
      </c>
      <c r="G28" s="1619" t="s">
        <v>48</v>
      </c>
      <c r="H28" s="1619" t="s">
        <v>48</v>
      </c>
      <c r="I28" s="1619" t="s">
        <v>48</v>
      </c>
      <c r="J28" s="1619" t="s">
        <v>48</v>
      </c>
      <c r="K28" s="1619" t="s">
        <v>48</v>
      </c>
      <c r="L28" s="1619" t="s">
        <v>48</v>
      </c>
      <c r="M28" s="1619" t="s">
        <v>48</v>
      </c>
      <c r="N28" s="1619" t="s">
        <v>48</v>
      </c>
      <c r="O28" s="1222">
        <v>13212.7</v>
      </c>
      <c r="P28" s="297">
        <v>14883.4</v>
      </c>
      <c r="Q28" s="297">
        <v>15390</v>
      </c>
      <c r="R28" s="297">
        <v>15013.9</v>
      </c>
      <c r="S28" s="297">
        <v>15130</v>
      </c>
      <c r="T28" s="297">
        <v>14710</v>
      </c>
      <c r="U28" s="297">
        <v>14932.7</v>
      </c>
      <c r="V28" s="478">
        <v>14680.7</v>
      </c>
      <c r="W28" s="479">
        <v>14867.9</v>
      </c>
      <c r="X28" s="478">
        <v>15705.4</v>
      </c>
      <c r="Y28" s="372">
        <v>14935.8</v>
      </c>
      <c r="Z28" s="372">
        <v>15120</v>
      </c>
      <c r="AA28" s="372">
        <v>15555.7</v>
      </c>
      <c r="AB28" s="372">
        <v>15853.1</v>
      </c>
      <c r="AC28" s="372">
        <v>16095.8</v>
      </c>
      <c r="AD28" s="380">
        <v>17037.400000000001</v>
      </c>
      <c r="AE28" s="372">
        <v>16373</v>
      </c>
      <c r="AF28" s="372">
        <v>16684.8</v>
      </c>
      <c r="AG28" s="372">
        <v>17097</v>
      </c>
      <c r="AH28" s="372">
        <v>18510.8</v>
      </c>
      <c r="AI28" s="372">
        <v>18430.099999999999</v>
      </c>
      <c r="AJ28" s="372">
        <v>18367</v>
      </c>
      <c r="AK28" s="372">
        <v>18658.3</v>
      </c>
      <c r="AL28" s="372">
        <v>21877.4</v>
      </c>
      <c r="AM28" s="2302">
        <v>24777.1</v>
      </c>
    </row>
    <row r="29" spans="2:39" ht="18" customHeight="1">
      <c r="B29" s="675" t="s">
        <v>330</v>
      </c>
      <c r="C29" s="677" t="s">
        <v>60</v>
      </c>
      <c r="D29" s="1633" t="s">
        <v>48</v>
      </c>
      <c r="E29" s="1634" t="s">
        <v>48</v>
      </c>
      <c r="F29" s="1619" t="s">
        <v>48</v>
      </c>
      <c r="G29" s="1619" t="s">
        <v>48</v>
      </c>
      <c r="H29" s="1619" t="s">
        <v>48</v>
      </c>
      <c r="I29" s="1619" t="s">
        <v>48</v>
      </c>
      <c r="J29" s="1619" t="s">
        <v>48</v>
      </c>
      <c r="K29" s="1619" t="s">
        <v>48</v>
      </c>
      <c r="L29" s="1619" t="s">
        <v>48</v>
      </c>
      <c r="M29" s="1619" t="s">
        <v>48</v>
      </c>
      <c r="N29" s="1619" t="s">
        <v>48</v>
      </c>
      <c r="O29" s="1222">
        <v>18024.5</v>
      </c>
      <c r="P29" s="297">
        <v>20898.599999999999</v>
      </c>
      <c r="Q29" s="297">
        <v>24048.3</v>
      </c>
      <c r="R29" s="297">
        <v>24051.200000000001</v>
      </c>
      <c r="S29" s="297">
        <v>22564.9</v>
      </c>
      <c r="T29" s="297">
        <v>24810.7</v>
      </c>
      <c r="U29" s="297">
        <v>27767.200000000001</v>
      </c>
      <c r="V29" s="478">
        <v>27499.9</v>
      </c>
      <c r="W29" s="479">
        <v>25116.7</v>
      </c>
      <c r="X29" s="478">
        <v>32227.8</v>
      </c>
      <c r="Y29" s="372">
        <v>34143</v>
      </c>
      <c r="Z29" s="372">
        <v>35956.1</v>
      </c>
      <c r="AA29" s="372">
        <v>42108.800000000003</v>
      </c>
      <c r="AB29" s="372">
        <v>42460.1</v>
      </c>
      <c r="AC29" s="372">
        <v>34455.9</v>
      </c>
      <c r="AD29" s="380">
        <v>29169</v>
      </c>
      <c r="AE29" s="372">
        <v>32055.9</v>
      </c>
      <c r="AF29" s="372">
        <v>29641</v>
      </c>
      <c r="AG29" s="372">
        <v>29486.2</v>
      </c>
      <c r="AH29" s="372">
        <v>27336</v>
      </c>
      <c r="AI29" s="372">
        <v>29300.2</v>
      </c>
      <c r="AJ29" s="372">
        <v>25957.7</v>
      </c>
      <c r="AK29" s="372">
        <v>32718.3</v>
      </c>
      <c r="AL29" s="372">
        <v>61710.3</v>
      </c>
      <c r="AM29" s="2302">
        <v>65791.199999999997</v>
      </c>
    </row>
    <row r="30" spans="2:39" ht="18" customHeight="1">
      <c r="B30" s="729" t="s">
        <v>181</v>
      </c>
      <c r="C30" s="677" t="s">
        <v>60</v>
      </c>
      <c r="D30" s="1633" t="s">
        <v>48</v>
      </c>
      <c r="E30" s="1634" t="s">
        <v>48</v>
      </c>
      <c r="F30" s="1619" t="s">
        <v>48</v>
      </c>
      <c r="G30" s="1619" t="s">
        <v>48</v>
      </c>
      <c r="H30" s="1619" t="s">
        <v>48</v>
      </c>
      <c r="I30" s="1619" t="s">
        <v>48</v>
      </c>
      <c r="J30" s="1619" t="s">
        <v>48</v>
      </c>
      <c r="K30" s="1619" t="s">
        <v>48</v>
      </c>
      <c r="L30" s="1619" t="s">
        <v>48</v>
      </c>
      <c r="M30" s="1619" t="s">
        <v>48</v>
      </c>
      <c r="N30" s="1619" t="s">
        <v>48</v>
      </c>
      <c r="O30" s="1222">
        <v>13727.9</v>
      </c>
      <c r="P30" s="297">
        <v>17104.7</v>
      </c>
      <c r="Q30" s="297">
        <v>20323.900000000001</v>
      </c>
      <c r="R30" s="297">
        <v>20328.3</v>
      </c>
      <c r="S30" s="297">
        <v>18423.8</v>
      </c>
      <c r="T30" s="297">
        <v>21225.1</v>
      </c>
      <c r="U30" s="297">
        <v>23287.7</v>
      </c>
      <c r="V30" s="478">
        <v>22595.8</v>
      </c>
      <c r="W30" s="479">
        <v>19994.7</v>
      </c>
      <c r="X30" s="478">
        <v>25552.5</v>
      </c>
      <c r="Y30" s="372">
        <v>26757.4</v>
      </c>
      <c r="Z30" s="372">
        <v>27107.1</v>
      </c>
      <c r="AA30" s="372">
        <v>31788.2</v>
      </c>
      <c r="AB30" s="372">
        <v>32340.7</v>
      </c>
      <c r="AC30" s="372">
        <v>24848.400000000001</v>
      </c>
      <c r="AD30" s="380">
        <v>19433.5</v>
      </c>
      <c r="AE30" s="372">
        <v>22217.8</v>
      </c>
      <c r="AF30" s="372">
        <v>20699.3</v>
      </c>
      <c r="AG30" s="372">
        <v>21524.5</v>
      </c>
      <c r="AH30" s="372">
        <v>19739.3</v>
      </c>
      <c r="AI30" s="1921">
        <v>22376.400000000001</v>
      </c>
      <c r="AJ30" s="2301">
        <v>19833.3</v>
      </c>
      <c r="AK30" s="372">
        <v>27684</v>
      </c>
      <c r="AL30" s="372">
        <v>54861</v>
      </c>
      <c r="AM30" s="2302">
        <v>57650.400000000001</v>
      </c>
    </row>
    <row r="31" spans="2:39" ht="18" customHeight="1">
      <c r="B31" s="729" t="s">
        <v>182</v>
      </c>
      <c r="C31" s="677" t="s">
        <v>60</v>
      </c>
      <c r="D31" s="1633" t="s">
        <v>48</v>
      </c>
      <c r="E31" s="1634" t="s">
        <v>48</v>
      </c>
      <c r="F31" s="1619" t="s">
        <v>48</v>
      </c>
      <c r="G31" s="1619" t="s">
        <v>48</v>
      </c>
      <c r="H31" s="1619" t="s">
        <v>48</v>
      </c>
      <c r="I31" s="1619" t="s">
        <v>48</v>
      </c>
      <c r="J31" s="1619" t="s">
        <v>48</v>
      </c>
      <c r="K31" s="1619" t="s">
        <v>48</v>
      </c>
      <c r="L31" s="1619" t="s">
        <v>48</v>
      </c>
      <c r="M31" s="1619" t="s">
        <v>48</v>
      </c>
      <c r="N31" s="1619" t="s">
        <v>48</v>
      </c>
      <c r="O31" s="1222">
        <v>4296.6000000000004</v>
      </c>
      <c r="P31" s="297">
        <v>3793.8</v>
      </c>
      <c r="Q31" s="297">
        <v>3724.4</v>
      </c>
      <c r="R31" s="297">
        <v>3722.9</v>
      </c>
      <c r="S31" s="297">
        <v>4141.1000000000004</v>
      </c>
      <c r="T31" s="297">
        <v>3585.6</v>
      </c>
      <c r="U31" s="297">
        <v>4479.5</v>
      </c>
      <c r="V31" s="478">
        <v>4904.1000000000004</v>
      </c>
      <c r="W31" s="479">
        <v>5122</v>
      </c>
      <c r="X31" s="478">
        <v>6675.2</v>
      </c>
      <c r="Y31" s="372">
        <v>7385.6</v>
      </c>
      <c r="Z31" s="372">
        <v>8849</v>
      </c>
      <c r="AA31" s="372">
        <v>10320.6</v>
      </c>
      <c r="AB31" s="372">
        <v>10119.4</v>
      </c>
      <c r="AC31" s="372">
        <v>9607.5</v>
      </c>
      <c r="AD31" s="380">
        <v>9735.5</v>
      </c>
      <c r="AE31" s="372">
        <v>9838.1</v>
      </c>
      <c r="AF31" s="372">
        <v>8942.1</v>
      </c>
      <c r="AG31" s="372">
        <v>7961.7</v>
      </c>
      <c r="AH31" s="380">
        <v>7596.7</v>
      </c>
      <c r="AI31" s="1503">
        <v>6923.8</v>
      </c>
      <c r="AJ31" s="2301">
        <v>6124.4</v>
      </c>
      <c r="AK31" s="372">
        <v>5034.3</v>
      </c>
      <c r="AL31" s="372">
        <v>6849.4</v>
      </c>
      <c r="AM31" s="2302">
        <v>8140.8</v>
      </c>
    </row>
    <row r="32" spans="2:39" ht="18" customHeight="1">
      <c r="B32" s="675" t="s">
        <v>183</v>
      </c>
      <c r="C32" s="677" t="s">
        <v>60</v>
      </c>
      <c r="D32" s="1633" t="s">
        <v>48</v>
      </c>
      <c r="E32" s="1634" t="s">
        <v>48</v>
      </c>
      <c r="F32" s="1619" t="s">
        <v>48</v>
      </c>
      <c r="G32" s="1619" t="s">
        <v>48</v>
      </c>
      <c r="H32" s="1619" t="s">
        <v>48</v>
      </c>
      <c r="I32" s="1619" t="s">
        <v>48</v>
      </c>
      <c r="J32" s="1619" t="s">
        <v>48</v>
      </c>
      <c r="K32" s="1619" t="s">
        <v>48</v>
      </c>
      <c r="L32" s="1619" t="s">
        <v>48</v>
      </c>
      <c r="M32" s="1619" t="s">
        <v>48</v>
      </c>
      <c r="N32" s="1619" t="s">
        <v>48</v>
      </c>
      <c r="O32" s="1222">
        <v>49560.1</v>
      </c>
      <c r="P32" s="1222">
        <v>53721</v>
      </c>
      <c r="Q32" s="297">
        <v>54501</v>
      </c>
      <c r="R32" s="297">
        <v>59926.2</v>
      </c>
      <c r="S32" s="297">
        <v>73556.399999999994</v>
      </c>
      <c r="T32" s="297">
        <v>81520.899999999994</v>
      </c>
      <c r="U32" s="297">
        <v>81934</v>
      </c>
      <c r="V32" s="297">
        <v>111147.7</v>
      </c>
      <c r="W32" s="297">
        <v>121988.4</v>
      </c>
      <c r="X32" s="297">
        <v>131850.9</v>
      </c>
      <c r="Y32" s="372">
        <v>115506.3</v>
      </c>
      <c r="Z32" s="372">
        <v>118264.1</v>
      </c>
      <c r="AA32" s="298">
        <v>120537.4</v>
      </c>
      <c r="AB32" s="298">
        <v>123681.9</v>
      </c>
      <c r="AC32" s="298">
        <v>125804</v>
      </c>
      <c r="AD32" s="380">
        <v>133525.29999999999</v>
      </c>
      <c r="AE32" s="372">
        <v>134211.9</v>
      </c>
      <c r="AF32" s="372">
        <v>140516.5</v>
      </c>
      <c r="AG32" s="372">
        <v>149680.9</v>
      </c>
      <c r="AH32" s="1846">
        <f>AH24-AH25-AH29</f>
        <v>153607.9</v>
      </c>
      <c r="AI32" s="380">
        <f>AI24-AI25-AI29</f>
        <v>179707.6</v>
      </c>
      <c r="AJ32" s="380">
        <f>AJ24-AJ25-AJ29</f>
        <v>204450.4</v>
      </c>
      <c r="AK32" s="525">
        <f>AK24-AK25-AK29</f>
        <v>228537.8</v>
      </c>
      <c r="AL32" s="372">
        <v>305101.8</v>
      </c>
      <c r="AM32" s="2302">
        <v>401976.3</v>
      </c>
    </row>
    <row r="33" spans="2:39" ht="18" customHeight="1">
      <c r="B33" s="674" t="s">
        <v>184</v>
      </c>
      <c r="C33" s="677" t="s">
        <v>60</v>
      </c>
      <c r="D33" s="1636">
        <v>-357.9</v>
      </c>
      <c r="E33" s="1637">
        <v>243.9</v>
      </c>
      <c r="F33" s="1637">
        <v>-3097.2</v>
      </c>
      <c r="G33" s="1637">
        <v>-6911.5</v>
      </c>
      <c r="H33" s="1637">
        <v>-4342</v>
      </c>
      <c r="I33" s="1637">
        <v>-5739.8</v>
      </c>
      <c r="J33" s="1637">
        <v>-7448</v>
      </c>
      <c r="K33" s="1637">
        <v>-9167.2000000000007</v>
      </c>
      <c r="L33" s="1637">
        <v>-5902.8</v>
      </c>
      <c r="M33" s="1637">
        <v>-13191.6</v>
      </c>
      <c r="N33" s="1637">
        <v>-12479</v>
      </c>
      <c r="O33" s="1222">
        <v>-15391</v>
      </c>
      <c r="P33" s="297">
        <v>-32358.3</v>
      </c>
      <c r="Q33" s="297">
        <v>-39402.6</v>
      </c>
      <c r="R33" s="297">
        <v>-37043</v>
      </c>
      <c r="S33" s="297">
        <v>-41417.1</v>
      </c>
      <c r="T33" s="297">
        <v>-28360.7</v>
      </c>
      <c r="U33" s="297">
        <v>-25063.1</v>
      </c>
      <c r="V33" s="478">
        <v>-15956.4</v>
      </c>
      <c r="W33" s="479">
        <v>-24346.2</v>
      </c>
      <c r="X33" s="478">
        <v>-23845</v>
      </c>
      <c r="Y33" s="372">
        <v>-44591.1</v>
      </c>
      <c r="Z33" s="372">
        <v>-25124.400000000001</v>
      </c>
      <c r="AA33" s="372">
        <v>-30406.7</v>
      </c>
      <c r="AB33" s="372">
        <v>-42194.1</v>
      </c>
      <c r="AC33" s="372">
        <v>-28976.799999999999</v>
      </c>
      <c r="AD33" s="380">
        <v>-42606.7</v>
      </c>
      <c r="AE33" s="372">
        <v>-46159.5</v>
      </c>
      <c r="AF33" s="372">
        <v>-25353.8</v>
      </c>
      <c r="AG33" s="372">
        <v>-10406.200000000001</v>
      </c>
      <c r="AH33" s="380">
        <v>-13737.8</v>
      </c>
      <c r="AI33" s="525">
        <v>-84980.5</v>
      </c>
      <c r="AJ33" s="230">
        <v>-26373.4</v>
      </c>
      <c r="AK33" s="372">
        <v>-12578.1</v>
      </c>
      <c r="AL33" s="2895">
        <v>-85628.6</v>
      </c>
      <c r="AM33" s="2896">
        <v>-211002.7</v>
      </c>
    </row>
    <row r="34" spans="2:39" ht="18" customHeight="1">
      <c r="B34" s="656" t="s">
        <v>404</v>
      </c>
      <c r="C34" s="677" t="s">
        <v>60</v>
      </c>
      <c r="D34" s="1633" t="s">
        <v>48</v>
      </c>
      <c r="E34" s="1634" t="s">
        <v>48</v>
      </c>
      <c r="F34" s="1619" t="s">
        <v>48</v>
      </c>
      <c r="G34" s="1619" t="s">
        <v>48</v>
      </c>
      <c r="H34" s="1619" t="s">
        <v>48</v>
      </c>
      <c r="I34" s="1619" t="s">
        <v>48</v>
      </c>
      <c r="J34" s="1619" t="s">
        <v>48</v>
      </c>
      <c r="K34" s="1619" t="s">
        <v>48</v>
      </c>
      <c r="L34" s="1619" t="s">
        <v>48</v>
      </c>
      <c r="M34" s="1619" t="s">
        <v>48</v>
      </c>
      <c r="N34" s="1619" t="s">
        <v>48</v>
      </c>
      <c r="O34" s="1507" t="s">
        <v>48</v>
      </c>
      <c r="P34" s="1139" t="s">
        <v>48</v>
      </c>
      <c r="Q34" s="1139" t="s">
        <v>48</v>
      </c>
      <c r="R34" s="1139" t="s">
        <v>48</v>
      </c>
      <c r="S34" s="1139" t="s">
        <v>48</v>
      </c>
      <c r="T34" s="1139" t="s">
        <v>48</v>
      </c>
      <c r="U34" s="1139" t="s">
        <v>48</v>
      </c>
      <c r="V34" s="1139" t="s">
        <v>48</v>
      </c>
      <c r="W34" s="1139" t="s">
        <v>48</v>
      </c>
      <c r="X34" s="1139" t="s">
        <v>48</v>
      </c>
      <c r="Y34" s="372">
        <v>37708.699999999997</v>
      </c>
      <c r="Z34" s="372">
        <v>48590.6</v>
      </c>
      <c r="AA34" s="372">
        <v>64655.3</v>
      </c>
      <c r="AB34" s="372">
        <v>70121.399999999994</v>
      </c>
      <c r="AC34" s="372">
        <v>68088.399999999994</v>
      </c>
      <c r="AD34" s="380">
        <v>64463.7</v>
      </c>
      <c r="AE34" s="372">
        <v>39064.199999999997</v>
      </c>
      <c r="AF34" s="372">
        <v>47591.4</v>
      </c>
      <c r="AG34" s="372">
        <v>63328.2</v>
      </c>
      <c r="AH34" s="372">
        <v>73549.100000000006</v>
      </c>
      <c r="AI34" s="1921">
        <v>79036.600000000006</v>
      </c>
      <c r="AJ34" s="2301">
        <v>73548</v>
      </c>
      <c r="AK34" s="372">
        <v>72716.3</v>
      </c>
      <c r="AL34" s="372">
        <v>76050.3</v>
      </c>
      <c r="AM34" s="2302">
        <v>53749.1</v>
      </c>
    </row>
    <row r="35" spans="2:39" ht="18" customHeight="1">
      <c r="B35" s="656" t="s">
        <v>405</v>
      </c>
      <c r="C35" s="677" t="s">
        <v>60</v>
      </c>
      <c r="D35" s="1633" t="s">
        <v>48</v>
      </c>
      <c r="E35" s="1634" t="s">
        <v>48</v>
      </c>
      <c r="F35" s="1619" t="s">
        <v>48</v>
      </c>
      <c r="G35" s="1619" t="s">
        <v>48</v>
      </c>
      <c r="H35" s="1619" t="s">
        <v>48</v>
      </c>
      <c r="I35" s="1619" t="s">
        <v>48</v>
      </c>
      <c r="J35" s="1619" t="s">
        <v>48</v>
      </c>
      <c r="K35" s="1619" t="s">
        <v>48</v>
      </c>
      <c r="L35" s="1619" t="s">
        <v>48</v>
      </c>
      <c r="M35" s="1619" t="s">
        <v>48</v>
      </c>
      <c r="N35" s="1619" t="s">
        <v>48</v>
      </c>
      <c r="O35" s="1507" t="s">
        <v>48</v>
      </c>
      <c r="P35" s="1139" t="s">
        <v>48</v>
      </c>
      <c r="Q35" s="1139" t="s">
        <v>48</v>
      </c>
      <c r="R35" s="1139" t="s">
        <v>48</v>
      </c>
      <c r="S35" s="1139" t="s">
        <v>48</v>
      </c>
      <c r="T35" s="1139" t="s">
        <v>48</v>
      </c>
      <c r="U35" s="1139" t="s">
        <v>48</v>
      </c>
      <c r="V35" s="1139" t="s">
        <v>48</v>
      </c>
      <c r="W35" s="1139" t="s">
        <v>48</v>
      </c>
      <c r="X35" s="1139" t="s">
        <v>48</v>
      </c>
      <c r="Y35" s="372">
        <v>48124.7</v>
      </c>
      <c r="Z35" s="372">
        <v>60829.599999999999</v>
      </c>
      <c r="AA35" s="372">
        <v>68309</v>
      </c>
      <c r="AB35" s="372">
        <v>63872.4</v>
      </c>
      <c r="AC35" s="372">
        <v>68405.7</v>
      </c>
      <c r="AD35" s="380">
        <v>67695.399999999994</v>
      </c>
      <c r="AE35" s="372">
        <v>51700.7</v>
      </c>
      <c r="AF35" s="372">
        <v>48002.2</v>
      </c>
      <c r="AG35" s="372">
        <v>66852.800000000003</v>
      </c>
      <c r="AH35" s="372">
        <v>70906.600000000006</v>
      </c>
      <c r="AI35" s="1921">
        <v>80810</v>
      </c>
      <c r="AJ35" s="2301">
        <v>72887.5</v>
      </c>
      <c r="AK35" s="372">
        <v>74102.7</v>
      </c>
      <c r="AL35" s="372">
        <v>75082.100000000006</v>
      </c>
      <c r="AM35" s="2302">
        <v>65295</v>
      </c>
    </row>
    <row r="36" spans="2:39" ht="24" customHeight="1">
      <c r="B36" s="656" t="s">
        <v>258</v>
      </c>
      <c r="C36" s="677" t="s">
        <v>60</v>
      </c>
      <c r="D36" s="1633" t="s">
        <v>48</v>
      </c>
      <c r="E36" s="1634" t="s">
        <v>48</v>
      </c>
      <c r="F36" s="1619" t="s">
        <v>48</v>
      </c>
      <c r="G36" s="1619" t="s">
        <v>48</v>
      </c>
      <c r="H36" s="1619" t="s">
        <v>48</v>
      </c>
      <c r="I36" s="1619" t="s">
        <v>48</v>
      </c>
      <c r="J36" s="1619" t="s">
        <v>48</v>
      </c>
      <c r="K36" s="1619" t="s">
        <v>48</v>
      </c>
      <c r="L36" s="1619" t="s">
        <v>48</v>
      </c>
      <c r="M36" s="1619" t="s">
        <v>48</v>
      </c>
      <c r="N36" s="1619" t="s">
        <v>48</v>
      </c>
      <c r="O36" s="1507" t="s">
        <v>48</v>
      </c>
      <c r="P36" s="1139" t="s">
        <v>48</v>
      </c>
      <c r="Q36" s="1139" t="s">
        <v>48</v>
      </c>
      <c r="R36" s="1139" t="s">
        <v>48</v>
      </c>
      <c r="S36" s="1139" t="s">
        <v>48</v>
      </c>
      <c r="T36" s="1139" t="s">
        <v>48</v>
      </c>
      <c r="U36" s="1139" t="s">
        <v>48</v>
      </c>
      <c r="V36" s="1139" t="s">
        <v>48</v>
      </c>
      <c r="W36" s="1139" t="s">
        <v>48</v>
      </c>
      <c r="X36" s="1139" t="s">
        <v>48</v>
      </c>
      <c r="Y36" s="372">
        <v>-10416</v>
      </c>
      <c r="Z36" s="372">
        <v>-12239</v>
      </c>
      <c r="AA36" s="372">
        <v>-3653.7</v>
      </c>
      <c r="AB36" s="372">
        <v>6249</v>
      </c>
      <c r="AC36" s="372">
        <v>-317.3</v>
      </c>
      <c r="AD36" s="380">
        <v>-3231.7</v>
      </c>
      <c r="AE36" s="1036">
        <v>-12636.5</v>
      </c>
      <c r="AF36" s="1036">
        <v>-410.8</v>
      </c>
      <c r="AG36" s="372">
        <v>-3524.6</v>
      </c>
      <c r="AH36" s="372">
        <v>2642.5</v>
      </c>
      <c r="AI36" s="1921">
        <v>-1773.3</v>
      </c>
      <c r="AJ36" s="2301">
        <v>660.5</v>
      </c>
      <c r="AK36" s="372">
        <v>-1386.4</v>
      </c>
      <c r="AL36" s="372">
        <v>968.3</v>
      </c>
      <c r="AM36" s="2302">
        <v>-11545.9</v>
      </c>
    </row>
    <row r="37" spans="2:39" ht="30.75" customHeight="1">
      <c r="B37" s="674" t="s">
        <v>725</v>
      </c>
      <c r="C37" s="677" t="s">
        <v>46</v>
      </c>
      <c r="D37" s="1633" t="s">
        <v>48</v>
      </c>
      <c r="E37" s="1634" t="s">
        <v>48</v>
      </c>
      <c r="F37" s="1619" t="s">
        <v>48</v>
      </c>
      <c r="G37" s="1619" t="s">
        <v>48</v>
      </c>
      <c r="H37" s="1619" t="s">
        <v>48</v>
      </c>
      <c r="I37" s="1619" t="s">
        <v>48</v>
      </c>
      <c r="J37" s="1619" t="s">
        <v>48</v>
      </c>
      <c r="K37" s="1619" t="s">
        <v>48</v>
      </c>
      <c r="L37" s="1619" t="s">
        <v>48</v>
      </c>
      <c r="M37" s="1619" t="s">
        <v>48</v>
      </c>
      <c r="N37" s="1619" t="s">
        <v>48</v>
      </c>
      <c r="O37" s="1508">
        <v>36.299999999999997</v>
      </c>
      <c r="P37" s="1509">
        <v>37.299999999999997</v>
      </c>
      <c r="Q37" s="1509">
        <v>37.5</v>
      </c>
      <c r="R37" s="1509">
        <v>37.799999999999997</v>
      </c>
      <c r="S37" s="1509">
        <v>36.9</v>
      </c>
      <c r="T37" s="1509">
        <v>38.5</v>
      </c>
      <c r="U37" s="1509">
        <v>39.200000000000003</v>
      </c>
      <c r="V37" s="1509">
        <v>40.799999999999997</v>
      </c>
      <c r="W37" s="1509">
        <v>39.9</v>
      </c>
      <c r="X37" s="1509">
        <v>39.200000000000003</v>
      </c>
      <c r="Y37" s="1509">
        <v>38.200000000000003</v>
      </c>
      <c r="Z37" s="1509">
        <v>38.799999999999997</v>
      </c>
      <c r="AA37" s="1509">
        <v>39.799999999999997</v>
      </c>
      <c r="AB37" s="1509">
        <v>39.700000000000003</v>
      </c>
      <c r="AC37" s="1509">
        <v>39.5</v>
      </c>
      <c r="AD37" s="1509">
        <v>38</v>
      </c>
      <c r="AE37" s="1509">
        <v>37.6</v>
      </c>
      <c r="AF37" s="991">
        <v>38.9</v>
      </c>
      <c r="AG37" s="991">
        <v>40.299999999999997</v>
      </c>
      <c r="AH37" s="991">
        <v>40</v>
      </c>
      <c r="AI37" s="2303">
        <v>43.5</v>
      </c>
      <c r="AJ37" s="2222" t="s">
        <v>48</v>
      </c>
      <c r="AK37" s="1149" t="s">
        <v>48</v>
      </c>
      <c r="AL37" s="1149" t="s">
        <v>48</v>
      </c>
      <c r="AM37" s="1150" t="s">
        <v>48</v>
      </c>
    </row>
    <row r="38" spans="2:39" ht="30" customHeight="1">
      <c r="B38" s="674" t="s">
        <v>726</v>
      </c>
      <c r="C38" s="677" t="s">
        <v>46</v>
      </c>
      <c r="D38" s="1633" t="s">
        <v>48</v>
      </c>
      <c r="E38" s="1634" t="s">
        <v>48</v>
      </c>
      <c r="F38" s="1619" t="s">
        <v>48</v>
      </c>
      <c r="G38" s="1619" t="s">
        <v>48</v>
      </c>
      <c r="H38" s="1619" t="s">
        <v>48</v>
      </c>
      <c r="I38" s="1619" t="s">
        <v>48</v>
      </c>
      <c r="J38" s="1619" t="s">
        <v>48</v>
      </c>
      <c r="K38" s="1619" t="s">
        <v>48</v>
      </c>
      <c r="L38" s="1619" t="s">
        <v>48</v>
      </c>
      <c r="M38" s="1619" t="s">
        <v>48</v>
      </c>
      <c r="N38" s="1619" t="s">
        <v>48</v>
      </c>
      <c r="O38" s="1510">
        <v>39.200000000000003</v>
      </c>
      <c r="P38" s="1509">
        <v>42.2</v>
      </c>
      <c r="Q38" s="1509">
        <v>43.2</v>
      </c>
      <c r="R38" s="1509">
        <v>43.1</v>
      </c>
      <c r="S38" s="1509">
        <v>41.4</v>
      </c>
      <c r="T38" s="1509">
        <v>41.5</v>
      </c>
      <c r="U38" s="1509">
        <v>41.2</v>
      </c>
      <c r="V38" s="1509">
        <v>40.6</v>
      </c>
      <c r="W38" s="1509">
        <v>41.5</v>
      </c>
      <c r="X38" s="1509">
        <v>42.9</v>
      </c>
      <c r="Y38" s="1509">
        <v>44.1</v>
      </c>
      <c r="Z38" s="1509">
        <v>42.4</v>
      </c>
      <c r="AA38" s="1509">
        <v>42.1</v>
      </c>
      <c r="AB38" s="1509">
        <v>42.7</v>
      </c>
      <c r="AC38" s="1509">
        <v>41.9</v>
      </c>
      <c r="AD38" s="1509">
        <v>40.4</v>
      </c>
      <c r="AE38" s="991">
        <v>40.1</v>
      </c>
      <c r="AF38" s="991">
        <v>39.6</v>
      </c>
      <c r="AG38" s="991">
        <v>40.1</v>
      </c>
      <c r="AH38" s="991">
        <v>39.9</v>
      </c>
      <c r="AI38" s="2303">
        <v>44.8</v>
      </c>
      <c r="AJ38" s="2222" t="s">
        <v>48</v>
      </c>
      <c r="AK38" s="1149" t="s">
        <v>48</v>
      </c>
      <c r="AL38" s="1149" t="s">
        <v>48</v>
      </c>
      <c r="AM38" s="1150" t="s">
        <v>48</v>
      </c>
    </row>
    <row r="39" spans="2:39" ht="27.75" customHeight="1">
      <c r="B39" s="674" t="s">
        <v>727</v>
      </c>
      <c r="C39" s="677" t="s">
        <v>46</v>
      </c>
      <c r="D39" s="1633" t="s">
        <v>48</v>
      </c>
      <c r="E39" s="1634" t="s">
        <v>48</v>
      </c>
      <c r="F39" s="1619" t="s">
        <v>48</v>
      </c>
      <c r="G39" s="1619" t="s">
        <v>48</v>
      </c>
      <c r="H39" s="1619" t="s">
        <v>48</v>
      </c>
      <c r="I39" s="1619" t="s">
        <v>48</v>
      </c>
      <c r="J39" s="1619" t="s">
        <v>48</v>
      </c>
      <c r="K39" s="1619" t="s">
        <v>48</v>
      </c>
      <c r="L39" s="1619" t="s">
        <v>48</v>
      </c>
      <c r="M39" s="1619" t="s">
        <v>48</v>
      </c>
      <c r="N39" s="1619" t="s">
        <v>48</v>
      </c>
      <c r="O39" s="1508">
        <v>-2.9</v>
      </c>
      <c r="P39" s="1509">
        <v>-4.9000000000000004</v>
      </c>
      <c r="Q39" s="1509">
        <v>-5.7</v>
      </c>
      <c r="R39" s="1509">
        <v>-5.3</v>
      </c>
      <c r="S39" s="1509">
        <v>-4.5</v>
      </c>
      <c r="T39" s="1509">
        <v>-3</v>
      </c>
      <c r="U39" s="1509">
        <v>-2.1</v>
      </c>
      <c r="V39" s="1509">
        <v>0.1</v>
      </c>
      <c r="W39" s="1509">
        <v>-1.6</v>
      </c>
      <c r="X39" s="1509">
        <v>-3.6</v>
      </c>
      <c r="Y39" s="1509">
        <v>-5.9</v>
      </c>
      <c r="Z39" s="1509">
        <v>-3.6</v>
      </c>
      <c r="AA39" s="1509">
        <v>-2.2999999999999998</v>
      </c>
      <c r="AB39" s="1509">
        <v>-3</v>
      </c>
      <c r="AC39" s="1509">
        <v>-2.2999999999999998</v>
      </c>
      <c r="AD39" s="1509">
        <v>-2.4</v>
      </c>
      <c r="AE39" s="1509">
        <v>-2.5</v>
      </c>
      <c r="AF39" s="991">
        <v>-0.7</v>
      </c>
      <c r="AG39" s="991">
        <v>0.2</v>
      </c>
      <c r="AH39" s="991">
        <v>0.1</v>
      </c>
      <c r="AI39" s="2303">
        <v>-1.2</v>
      </c>
      <c r="AJ39" s="2222" t="s">
        <v>48</v>
      </c>
      <c r="AK39" s="1149" t="s">
        <v>48</v>
      </c>
      <c r="AL39" s="1149" t="s">
        <v>48</v>
      </c>
      <c r="AM39" s="1150" t="s">
        <v>48</v>
      </c>
    </row>
    <row r="40" spans="2:39" ht="31.2" customHeight="1">
      <c r="B40" s="674" t="s">
        <v>715</v>
      </c>
      <c r="C40" s="677" t="s">
        <v>46</v>
      </c>
      <c r="D40" s="1633" t="s">
        <v>48</v>
      </c>
      <c r="E40" s="1634" t="s">
        <v>48</v>
      </c>
      <c r="F40" s="1619" t="s">
        <v>48</v>
      </c>
      <c r="G40" s="1619" t="s">
        <v>48</v>
      </c>
      <c r="H40" s="1619" t="s">
        <v>48</v>
      </c>
      <c r="I40" s="1619" t="s">
        <v>48</v>
      </c>
      <c r="J40" s="1619" t="s">
        <v>48</v>
      </c>
      <c r="K40" s="1619" t="s">
        <v>48</v>
      </c>
      <c r="L40" s="1619" t="s">
        <v>48</v>
      </c>
      <c r="M40" s="1619" t="s">
        <v>48</v>
      </c>
      <c r="N40" s="1619" t="s">
        <v>48</v>
      </c>
      <c r="O40" s="1511">
        <v>37.5</v>
      </c>
      <c r="P40" s="237">
        <v>38.700000000000003</v>
      </c>
      <c r="Q40" s="237">
        <v>43.4</v>
      </c>
      <c r="R40" s="237">
        <v>48.2</v>
      </c>
      <c r="S40" s="2304">
        <v>46</v>
      </c>
      <c r="T40" s="2304">
        <v>47</v>
      </c>
      <c r="U40" s="2304">
        <v>47.2</v>
      </c>
      <c r="V40" s="2304">
        <v>44.3</v>
      </c>
      <c r="W40" s="2304">
        <v>46.3</v>
      </c>
      <c r="X40" s="2304">
        <v>48.7</v>
      </c>
      <c r="Y40" s="2304">
        <v>51.9</v>
      </c>
      <c r="Z40" s="2304">
        <v>52.1</v>
      </c>
      <c r="AA40" s="2304">
        <v>51.8</v>
      </c>
      <c r="AB40" s="2304">
        <v>53.9</v>
      </c>
      <c r="AC40" s="2304">
        <v>48.3</v>
      </c>
      <c r="AD40" s="2304">
        <v>48.5</v>
      </c>
      <c r="AE40" s="2304">
        <v>51.7</v>
      </c>
      <c r="AF40" s="2304">
        <v>48.2</v>
      </c>
      <c r="AG40" s="2304">
        <v>45.8</v>
      </c>
      <c r="AH40" s="2304">
        <v>42.8</v>
      </c>
      <c r="AI40" s="2304">
        <v>47.1</v>
      </c>
      <c r="AJ40" s="2304">
        <v>43.2</v>
      </c>
      <c r="AK40" s="2304">
        <v>39</v>
      </c>
      <c r="AL40" s="2998">
        <v>38.9</v>
      </c>
      <c r="AM40" s="2302">
        <v>44.3</v>
      </c>
    </row>
    <row r="41" spans="2:39" ht="24" customHeight="1">
      <c r="B41" s="2094" t="s">
        <v>716</v>
      </c>
      <c r="C41" s="677" t="s">
        <v>46</v>
      </c>
      <c r="D41" s="1633" t="s">
        <v>48</v>
      </c>
      <c r="E41" s="1634" t="s">
        <v>48</v>
      </c>
      <c r="F41" s="1619" t="s">
        <v>48</v>
      </c>
      <c r="G41" s="1619" t="s">
        <v>48</v>
      </c>
      <c r="H41" s="1619" t="s">
        <v>48</v>
      </c>
      <c r="I41" s="1619" t="s">
        <v>48</v>
      </c>
      <c r="J41" s="1619" t="s">
        <v>48</v>
      </c>
      <c r="K41" s="1619" t="s">
        <v>48</v>
      </c>
      <c r="L41" s="1619" t="s">
        <v>48</v>
      </c>
      <c r="M41" s="1619" t="s">
        <v>48</v>
      </c>
      <c r="N41" s="1619" t="s">
        <v>48</v>
      </c>
      <c r="O41" s="1511">
        <v>21.3</v>
      </c>
      <c r="P41" s="237">
        <v>26</v>
      </c>
      <c r="Q41" s="237">
        <v>30</v>
      </c>
      <c r="R41" s="237">
        <v>33</v>
      </c>
      <c r="S41" s="2304">
        <v>34</v>
      </c>
      <c r="T41" s="2304">
        <v>34.200000000000003</v>
      </c>
      <c r="U41" s="2304">
        <v>35.200000000000003</v>
      </c>
      <c r="V41" s="2304">
        <v>33.9</v>
      </c>
      <c r="W41" s="2304">
        <v>34.4</v>
      </c>
      <c r="X41" s="2304">
        <v>35.9</v>
      </c>
      <c r="Y41" s="2304">
        <v>37.700000000000003</v>
      </c>
      <c r="Z41" s="2304">
        <v>35.6</v>
      </c>
      <c r="AA41" s="2304">
        <v>35.5</v>
      </c>
      <c r="AB41" s="2304">
        <v>37.5</v>
      </c>
      <c r="AC41" s="2304">
        <v>31.3</v>
      </c>
      <c r="AD41" s="2304">
        <v>31.5</v>
      </c>
      <c r="AE41" s="2304">
        <v>33.799999999999997</v>
      </c>
      <c r="AF41" s="2304">
        <v>33.200000000000003</v>
      </c>
      <c r="AG41" s="2304">
        <v>32</v>
      </c>
      <c r="AH41" s="2304">
        <v>31</v>
      </c>
      <c r="AI41" s="2304">
        <v>34.9</v>
      </c>
      <c r="AJ41" s="2304">
        <v>32.299999999999997</v>
      </c>
      <c r="AK41" s="2304">
        <v>28.9</v>
      </c>
      <c r="AL41" s="2998">
        <v>29.2</v>
      </c>
      <c r="AM41" s="2302">
        <v>33.200000000000003</v>
      </c>
    </row>
    <row r="42" spans="2:39" ht="24" customHeight="1">
      <c r="B42" s="2094" t="s">
        <v>717</v>
      </c>
      <c r="C42" s="677" t="s">
        <v>46</v>
      </c>
      <c r="D42" s="1633" t="s">
        <v>48</v>
      </c>
      <c r="E42" s="1634" t="s">
        <v>48</v>
      </c>
      <c r="F42" s="1619" t="s">
        <v>48</v>
      </c>
      <c r="G42" s="1619" t="s">
        <v>48</v>
      </c>
      <c r="H42" s="1619" t="s">
        <v>48</v>
      </c>
      <c r="I42" s="1619" t="s">
        <v>48</v>
      </c>
      <c r="J42" s="1619" t="s">
        <v>48</v>
      </c>
      <c r="K42" s="1619" t="s">
        <v>48</v>
      </c>
      <c r="L42" s="1619" t="s">
        <v>48</v>
      </c>
      <c r="M42" s="1619" t="s">
        <v>48</v>
      </c>
      <c r="N42" s="1619" t="s">
        <v>48</v>
      </c>
      <c r="O42" s="1511">
        <v>16.2</v>
      </c>
      <c r="P42" s="237">
        <v>12.7</v>
      </c>
      <c r="Q42" s="237">
        <v>13.4</v>
      </c>
      <c r="R42" s="237">
        <v>15.2</v>
      </c>
      <c r="S42" s="2304">
        <v>12</v>
      </c>
      <c r="T42" s="2304">
        <v>12.8</v>
      </c>
      <c r="U42" s="2304">
        <v>12</v>
      </c>
      <c r="V42" s="2304">
        <v>10.4</v>
      </c>
      <c r="W42" s="2304">
        <v>11.9</v>
      </c>
      <c r="X42" s="2304">
        <v>12.8</v>
      </c>
      <c r="Y42" s="2304">
        <v>14.2</v>
      </c>
      <c r="Z42" s="2304">
        <v>16.5</v>
      </c>
      <c r="AA42" s="2304">
        <v>16.3</v>
      </c>
      <c r="AB42" s="2304">
        <v>16.399999999999999</v>
      </c>
      <c r="AC42" s="2304">
        <v>17.100000000000001</v>
      </c>
      <c r="AD42" s="2304">
        <v>17</v>
      </c>
      <c r="AE42" s="2304">
        <v>18</v>
      </c>
      <c r="AF42" s="2304">
        <v>15</v>
      </c>
      <c r="AG42" s="2304">
        <v>13.8</v>
      </c>
      <c r="AH42" s="2304">
        <v>11.9</v>
      </c>
      <c r="AI42" s="2304">
        <v>12.2</v>
      </c>
      <c r="AJ42" s="2304">
        <v>10.9</v>
      </c>
      <c r="AK42" s="2304">
        <v>10.1</v>
      </c>
      <c r="AL42" s="2998">
        <v>9.6</v>
      </c>
      <c r="AM42" s="2302">
        <v>11</v>
      </c>
    </row>
    <row r="43" spans="2:39" ht="18" customHeight="1">
      <c r="B43" s="674" t="s">
        <v>709</v>
      </c>
      <c r="C43" s="677" t="s">
        <v>185</v>
      </c>
      <c r="D43" s="1633" t="s">
        <v>48</v>
      </c>
      <c r="E43" s="1634" t="s">
        <v>48</v>
      </c>
      <c r="F43" s="1619" t="s">
        <v>48</v>
      </c>
      <c r="G43" s="1619" t="s">
        <v>48</v>
      </c>
      <c r="H43" s="1619" t="s">
        <v>48</v>
      </c>
      <c r="I43" s="1619" t="s">
        <v>48</v>
      </c>
      <c r="J43" s="1619" t="s">
        <v>48</v>
      </c>
      <c r="K43" s="1619" t="s">
        <v>48</v>
      </c>
      <c r="L43" s="1619" t="s">
        <v>48</v>
      </c>
      <c r="M43" s="1619" t="s">
        <v>48</v>
      </c>
      <c r="N43" s="1619" t="s">
        <v>48</v>
      </c>
      <c r="O43" s="1222">
        <v>29164.7</v>
      </c>
      <c r="P43" s="297">
        <v>24812.3</v>
      </c>
      <c r="Q43" s="297">
        <v>28278.9</v>
      </c>
      <c r="R43" s="297">
        <v>34160.699999999997</v>
      </c>
      <c r="S43" s="297">
        <v>37186.199999999997</v>
      </c>
      <c r="T43" s="297">
        <v>38232.800000000003</v>
      </c>
      <c r="U43" s="297">
        <v>43359.7</v>
      </c>
      <c r="V43" s="380">
        <v>49742</v>
      </c>
      <c r="W43" s="479">
        <v>50558.400000000001</v>
      </c>
      <c r="X43" s="478">
        <v>59212.3</v>
      </c>
      <c r="Y43" s="372">
        <v>67725.399999999994</v>
      </c>
      <c r="Z43" s="372">
        <v>76053.8</v>
      </c>
      <c r="AA43" s="372">
        <v>84550.3</v>
      </c>
      <c r="AB43" s="372">
        <v>88967.9</v>
      </c>
      <c r="AC43" s="372">
        <v>83252.2</v>
      </c>
      <c r="AD43" s="380">
        <v>78644.399999999994</v>
      </c>
      <c r="AE43" s="525">
        <v>80163.5</v>
      </c>
      <c r="AF43" s="372">
        <v>85980.5</v>
      </c>
      <c r="AG43" s="372">
        <v>78747.100000000006</v>
      </c>
      <c r="AH43" s="372">
        <v>72350.3</v>
      </c>
      <c r="AI43" s="2683">
        <v>76698.600000000006</v>
      </c>
      <c r="AJ43" s="2683">
        <v>71311.399999999994</v>
      </c>
      <c r="AK43" s="372">
        <v>71089.7</v>
      </c>
      <c r="AL43" s="372">
        <v>83691.199999999997</v>
      </c>
      <c r="AM43" s="2302">
        <v>97870</v>
      </c>
    </row>
    <row r="44" spans="2:39" ht="18" customHeight="1">
      <c r="B44" s="674"/>
      <c r="C44" s="677" t="s">
        <v>3</v>
      </c>
      <c r="D44" s="1633" t="s">
        <v>48</v>
      </c>
      <c r="E44" s="1634" t="s">
        <v>48</v>
      </c>
      <c r="F44" s="1619" t="s">
        <v>48</v>
      </c>
      <c r="G44" s="1619" t="s">
        <v>48</v>
      </c>
      <c r="H44" s="1619" t="s">
        <v>48</v>
      </c>
      <c r="I44" s="1619" t="s">
        <v>48</v>
      </c>
      <c r="J44" s="1619" t="s">
        <v>48</v>
      </c>
      <c r="K44" s="1619" t="s">
        <v>48</v>
      </c>
      <c r="L44" s="1619" t="s">
        <v>48</v>
      </c>
      <c r="M44" s="1619" t="s">
        <v>48</v>
      </c>
      <c r="N44" s="1619" t="s">
        <v>48</v>
      </c>
      <c r="O44" s="1511">
        <v>93.3</v>
      </c>
      <c r="P44" s="237">
        <v>85.1</v>
      </c>
      <c r="Q44" s="237">
        <v>114</v>
      </c>
      <c r="R44" s="237">
        <v>120.8</v>
      </c>
      <c r="S44" s="237">
        <v>108.9</v>
      </c>
      <c r="T44" s="237">
        <v>102.8</v>
      </c>
      <c r="U44" s="237">
        <v>113.4</v>
      </c>
      <c r="V44" s="2304">
        <v>114.7</v>
      </c>
      <c r="W44" s="388">
        <v>101.6</v>
      </c>
      <c r="X44" s="491">
        <v>117.1</v>
      </c>
      <c r="Y44" s="2684">
        <v>114.4</v>
      </c>
      <c r="Z44" s="2684">
        <v>112.3</v>
      </c>
      <c r="AA44" s="2684">
        <v>111.2</v>
      </c>
      <c r="AB44" s="2304">
        <v>105.2</v>
      </c>
      <c r="AC44" s="360">
        <v>93.6</v>
      </c>
      <c r="AD44" s="2304">
        <v>94.5</v>
      </c>
      <c r="AE44" s="2684">
        <v>101.9</v>
      </c>
      <c r="AF44" s="2684">
        <v>107.3</v>
      </c>
      <c r="AG44" s="2684">
        <v>91.6</v>
      </c>
      <c r="AH44" s="2684">
        <v>91.9</v>
      </c>
      <c r="AI44" s="2303">
        <v>106</v>
      </c>
      <c r="AJ44" s="2303">
        <v>93</v>
      </c>
      <c r="AK44" s="372">
        <v>99.7</v>
      </c>
      <c r="AL44" s="372">
        <v>117.7</v>
      </c>
      <c r="AM44" s="2302">
        <v>116.9</v>
      </c>
    </row>
    <row r="45" spans="2:39" ht="18" customHeight="1">
      <c r="B45" s="674"/>
      <c r="C45" s="542" t="s">
        <v>4</v>
      </c>
      <c r="D45" s="1633" t="s">
        <v>48</v>
      </c>
      <c r="E45" s="1634" t="s">
        <v>48</v>
      </c>
      <c r="F45" s="1619" t="s">
        <v>48</v>
      </c>
      <c r="G45" s="1619" t="s">
        <v>48</v>
      </c>
      <c r="H45" s="1619" t="s">
        <v>48</v>
      </c>
      <c r="I45" s="1619" t="s">
        <v>48</v>
      </c>
      <c r="J45" s="1619" t="s">
        <v>48</v>
      </c>
      <c r="K45" s="1619" t="s">
        <v>48</v>
      </c>
      <c r="L45" s="1619" t="s">
        <v>48</v>
      </c>
      <c r="M45" s="1619" t="s">
        <v>48</v>
      </c>
      <c r="N45" s="1619" t="s">
        <v>48</v>
      </c>
      <c r="O45" s="1511">
        <v>100</v>
      </c>
      <c r="P45" s="237">
        <v>85.1</v>
      </c>
      <c r="Q45" s="237">
        <v>97</v>
      </c>
      <c r="R45" s="237">
        <v>117.1</v>
      </c>
      <c r="S45" s="237">
        <v>127.5</v>
      </c>
      <c r="T45" s="237">
        <v>131.1</v>
      </c>
      <c r="U45" s="237">
        <v>148.69999999999999</v>
      </c>
      <c r="V45" s="2304">
        <v>170.6</v>
      </c>
      <c r="W45" s="388">
        <v>173.4</v>
      </c>
      <c r="X45" s="491">
        <v>203</v>
      </c>
      <c r="Y45" s="2684">
        <v>232.2</v>
      </c>
      <c r="Z45" s="2304">
        <v>260.8</v>
      </c>
      <c r="AA45" s="2304">
        <v>289.89999999999998</v>
      </c>
      <c r="AB45" s="865">
        <v>305.10000000000002</v>
      </c>
      <c r="AC45" s="360">
        <v>285.5</v>
      </c>
      <c r="AD45" s="2304">
        <v>269.7</v>
      </c>
      <c r="AE45" s="2684">
        <v>274.89999999999998</v>
      </c>
      <c r="AF45" s="2684">
        <v>294.8</v>
      </c>
      <c r="AG45" s="2684">
        <v>270</v>
      </c>
      <c r="AH45" s="2684">
        <v>248.1</v>
      </c>
      <c r="AI45" s="2303">
        <v>263</v>
      </c>
      <c r="AJ45" s="2303">
        <v>244.5</v>
      </c>
      <c r="AK45" s="372">
        <v>243.8</v>
      </c>
      <c r="AL45" s="372">
        <v>287</v>
      </c>
      <c r="AM45" s="2302">
        <v>335.6</v>
      </c>
    </row>
    <row r="46" spans="2:39" ht="18" customHeight="1">
      <c r="B46" s="674"/>
      <c r="C46" s="542" t="s">
        <v>5</v>
      </c>
      <c r="D46" s="1633" t="s">
        <v>48</v>
      </c>
      <c r="E46" s="1634" t="s">
        <v>48</v>
      </c>
      <c r="F46" s="1619" t="s">
        <v>48</v>
      </c>
      <c r="G46" s="1619" t="s">
        <v>48</v>
      </c>
      <c r="H46" s="1619" t="s">
        <v>48</v>
      </c>
      <c r="I46" s="1619" t="s">
        <v>48</v>
      </c>
      <c r="J46" s="1619" t="s">
        <v>48</v>
      </c>
      <c r="K46" s="1619" t="s">
        <v>48</v>
      </c>
      <c r="L46" s="1619" t="s">
        <v>48</v>
      </c>
      <c r="M46" s="1619" t="s">
        <v>48</v>
      </c>
      <c r="N46" s="1619" t="s">
        <v>48</v>
      </c>
      <c r="O46" s="1512" t="s">
        <v>48</v>
      </c>
      <c r="P46" s="1129" t="s">
        <v>48</v>
      </c>
      <c r="Q46" s="1129" t="s">
        <v>48</v>
      </c>
      <c r="R46" s="1129" t="s">
        <v>48</v>
      </c>
      <c r="S46" s="1129" t="s">
        <v>48</v>
      </c>
      <c r="T46" s="237">
        <v>100</v>
      </c>
      <c r="U46" s="237">
        <v>113.4</v>
      </c>
      <c r="V46" s="237">
        <v>130.1</v>
      </c>
      <c r="W46" s="388">
        <v>132.19999999999999</v>
      </c>
      <c r="X46" s="491">
        <v>154.9</v>
      </c>
      <c r="Y46" s="2684">
        <v>177.1</v>
      </c>
      <c r="Z46" s="2684">
        <v>198.9</v>
      </c>
      <c r="AA46" s="2304">
        <v>221.1</v>
      </c>
      <c r="AB46" s="2304">
        <v>232.7</v>
      </c>
      <c r="AC46" s="360">
        <v>217.8</v>
      </c>
      <c r="AD46" s="2304">
        <v>205.7</v>
      </c>
      <c r="AE46" s="2684">
        <v>209.7</v>
      </c>
      <c r="AF46" s="2684">
        <v>224.9</v>
      </c>
      <c r="AG46" s="2684">
        <v>206</v>
      </c>
      <c r="AH46" s="2684">
        <v>189.2</v>
      </c>
      <c r="AI46" s="2303">
        <v>200.6</v>
      </c>
      <c r="AJ46" s="2303">
        <v>186.5</v>
      </c>
      <c r="AK46" s="372">
        <v>185.9</v>
      </c>
      <c r="AL46" s="372">
        <v>218.9</v>
      </c>
      <c r="AM46" s="2302">
        <v>256</v>
      </c>
    </row>
    <row r="47" spans="2:39" ht="18" customHeight="1">
      <c r="B47" s="674"/>
      <c r="C47" s="543" t="s">
        <v>260</v>
      </c>
      <c r="D47" s="1633" t="s">
        <v>48</v>
      </c>
      <c r="E47" s="1634" t="s">
        <v>48</v>
      </c>
      <c r="F47" s="1619" t="s">
        <v>48</v>
      </c>
      <c r="G47" s="1619" t="s">
        <v>48</v>
      </c>
      <c r="H47" s="1619" t="s">
        <v>48</v>
      </c>
      <c r="I47" s="1619" t="s">
        <v>48</v>
      </c>
      <c r="J47" s="1619" t="s">
        <v>48</v>
      </c>
      <c r="K47" s="1619" t="s">
        <v>48</v>
      </c>
      <c r="L47" s="1619" t="s">
        <v>48</v>
      </c>
      <c r="M47" s="1619" t="s">
        <v>48</v>
      </c>
      <c r="N47" s="1619" t="s">
        <v>48</v>
      </c>
      <c r="O47" s="1512" t="s">
        <v>48</v>
      </c>
      <c r="P47" s="1129" t="s">
        <v>48</v>
      </c>
      <c r="Q47" s="1129" t="s">
        <v>48</v>
      </c>
      <c r="R47" s="1129" t="s">
        <v>48</v>
      </c>
      <c r="S47" s="1129" t="s">
        <v>48</v>
      </c>
      <c r="T47" s="1129" t="s">
        <v>48</v>
      </c>
      <c r="U47" s="1129" t="s">
        <v>48</v>
      </c>
      <c r="V47" s="1129" t="s">
        <v>48</v>
      </c>
      <c r="W47" s="1129" t="s">
        <v>48</v>
      </c>
      <c r="X47" s="1129" t="s">
        <v>48</v>
      </c>
      <c r="Y47" s="2684">
        <v>100</v>
      </c>
      <c r="Z47" s="2684">
        <v>112.3</v>
      </c>
      <c r="AA47" s="2684">
        <v>124.8</v>
      </c>
      <c r="AB47" s="2684">
        <v>131.4</v>
      </c>
      <c r="AC47" s="2684">
        <v>122.9</v>
      </c>
      <c r="AD47" s="2684">
        <v>116.1</v>
      </c>
      <c r="AE47" s="2684">
        <v>118.4</v>
      </c>
      <c r="AF47" s="2684">
        <v>127</v>
      </c>
      <c r="AG47" s="2684">
        <v>116.3</v>
      </c>
      <c r="AH47" s="2684">
        <v>106.8</v>
      </c>
      <c r="AI47" s="2303">
        <v>113.2</v>
      </c>
      <c r="AJ47" s="2303">
        <v>105.3</v>
      </c>
      <c r="AK47" s="372">
        <v>105</v>
      </c>
      <c r="AL47" s="372">
        <v>123.6</v>
      </c>
      <c r="AM47" s="2302">
        <v>144.5</v>
      </c>
    </row>
    <row r="48" spans="2:39" ht="18" customHeight="1">
      <c r="B48" s="674"/>
      <c r="C48" s="543" t="s">
        <v>454</v>
      </c>
      <c r="D48" s="1633" t="s">
        <v>48</v>
      </c>
      <c r="E48" s="1634" t="s">
        <v>48</v>
      </c>
      <c r="F48" s="1619" t="s">
        <v>48</v>
      </c>
      <c r="G48" s="1619" t="s">
        <v>48</v>
      </c>
      <c r="H48" s="1619" t="s">
        <v>48</v>
      </c>
      <c r="I48" s="1619" t="s">
        <v>48</v>
      </c>
      <c r="J48" s="1619" t="s">
        <v>48</v>
      </c>
      <c r="K48" s="1619" t="s">
        <v>48</v>
      </c>
      <c r="L48" s="1619" t="s">
        <v>48</v>
      </c>
      <c r="M48" s="1619" t="s">
        <v>48</v>
      </c>
      <c r="N48" s="1619" t="s">
        <v>48</v>
      </c>
      <c r="O48" s="1512" t="s">
        <v>48</v>
      </c>
      <c r="P48" s="1129" t="s">
        <v>48</v>
      </c>
      <c r="Q48" s="1129" t="s">
        <v>48</v>
      </c>
      <c r="R48" s="1129" t="s">
        <v>48</v>
      </c>
      <c r="S48" s="1129" t="s">
        <v>48</v>
      </c>
      <c r="T48" s="1129" t="s">
        <v>48</v>
      </c>
      <c r="U48" s="1129" t="s">
        <v>48</v>
      </c>
      <c r="V48" s="1129" t="s">
        <v>48</v>
      </c>
      <c r="W48" s="1129" t="s">
        <v>48</v>
      </c>
      <c r="X48" s="1129" t="s">
        <v>48</v>
      </c>
      <c r="Y48" s="1129" t="s">
        <v>48</v>
      </c>
      <c r="Z48" s="1129" t="s">
        <v>48</v>
      </c>
      <c r="AA48" s="1129" t="s">
        <v>48</v>
      </c>
      <c r="AB48" s="1129" t="s">
        <v>48</v>
      </c>
      <c r="AC48" s="1129" t="s">
        <v>48</v>
      </c>
      <c r="AD48" s="2684">
        <v>100</v>
      </c>
      <c r="AE48" s="2684">
        <v>101.9</v>
      </c>
      <c r="AF48" s="2684">
        <v>109.3</v>
      </c>
      <c r="AG48" s="2684">
        <v>100.1</v>
      </c>
      <c r="AH48" s="2684">
        <v>92</v>
      </c>
      <c r="AI48" s="2303">
        <v>97.5</v>
      </c>
      <c r="AJ48" s="2303">
        <v>90.7</v>
      </c>
      <c r="AK48" s="372">
        <v>90.4</v>
      </c>
      <c r="AL48" s="372">
        <v>106.4</v>
      </c>
      <c r="AM48" s="2302">
        <v>124.4</v>
      </c>
    </row>
    <row r="49" spans="2:39" ht="18" customHeight="1">
      <c r="B49" s="2311"/>
      <c r="C49" s="2589" t="s">
        <v>800</v>
      </c>
      <c r="D49" s="1633" t="s">
        <v>48</v>
      </c>
      <c r="E49" s="1634" t="s">
        <v>48</v>
      </c>
      <c r="F49" s="1619" t="s">
        <v>48</v>
      </c>
      <c r="G49" s="1619" t="s">
        <v>48</v>
      </c>
      <c r="H49" s="1619" t="s">
        <v>48</v>
      </c>
      <c r="I49" s="1619" t="s">
        <v>48</v>
      </c>
      <c r="J49" s="1619" t="s">
        <v>48</v>
      </c>
      <c r="K49" s="1619" t="s">
        <v>48</v>
      </c>
      <c r="L49" s="1619" t="s">
        <v>48</v>
      </c>
      <c r="M49" s="1619" t="s">
        <v>48</v>
      </c>
      <c r="N49" s="1619" t="s">
        <v>48</v>
      </c>
      <c r="O49" s="1512" t="s">
        <v>48</v>
      </c>
      <c r="P49" s="1129" t="s">
        <v>48</v>
      </c>
      <c r="Q49" s="1129" t="s">
        <v>48</v>
      </c>
      <c r="R49" s="1129" t="s">
        <v>48</v>
      </c>
      <c r="S49" s="1129" t="s">
        <v>48</v>
      </c>
      <c r="T49" s="1129" t="s">
        <v>48</v>
      </c>
      <c r="U49" s="1129" t="s">
        <v>48</v>
      </c>
      <c r="V49" s="1129" t="s">
        <v>48</v>
      </c>
      <c r="W49" s="1129" t="s">
        <v>48</v>
      </c>
      <c r="X49" s="1129" t="s">
        <v>48</v>
      </c>
      <c r="Y49" s="1129" t="s">
        <v>48</v>
      </c>
      <c r="Z49" s="1129" t="s">
        <v>48</v>
      </c>
      <c r="AA49" s="1129" t="s">
        <v>48</v>
      </c>
      <c r="AB49" s="1129" t="s">
        <v>48</v>
      </c>
      <c r="AC49" s="1129" t="s">
        <v>48</v>
      </c>
      <c r="AD49" s="1129" t="s">
        <v>48</v>
      </c>
      <c r="AE49" s="1129" t="s">
        <v>48</v>
      </c>
      <c r="AF49" s="1129" t="s">
        <v>48</v>
      </c>
      <c r="AG49" s="1129" t="s">
        <v>48</v>
      </c>
      <c r="AH49" s="1129" t="s">
        <v>48</v>
      </c>
      <c r="AI49" s="1129" t="s">
        <v>48</v>
      </c>
      <c r="AJ49" s="2304">
        <v>100</v>
      </c>
      <c r="AK49" s="372">
        <f>AK43/AJ43%</f>
        <v>99.7</v>
      </c>
      <c r="AL49" s="372">
        <f>AL43/AJ43%</f>
        <v>117.4</v>
      </c>
      <c r="AM49" s="2302">
        <v>127.6</v>
      </c>
    </row>
    <row r="50" spans="2:39" ht="18" customHeight="1">
      <c r="B50" s="674" t="s">
        <v>718</v>
      </c>
      <c r="C50" s="542" t="s">
        <v>185</v>
      </c>
      <c r="D50" s="1633" t="s">
        <v>48</v>
      </c>
      <c r="E50" s="1634" t="s">
        <v>48</v>
      </c>
      <c r="F50" s="1619" t="s">
        <v>48</v>
      </c>
      <c r="G50" s="1619" t="s">
        <v>48</v>
      </c>
      <c r="H50" s="1619" t="s">
        <v>48</v>
      </c>
      <c r="I50" s="1619" t="s">
        <v>48</v>
      </c>
      <c r="J50" s="1619" t="s">
        <v>48</v>
      </c>
      <c r="K50" s="1619" t="s">
        <v>48</v>
      </c>
      <c r="L50" s="1619" t="s">
        <v>48</v>
      </c>
      <c r="M50" s="1619" t="s">
        <v>48</v>
      </c>
      <c r="N50" s="1619" t="s">
        <v>48</v>
      </c>
      <c r="O50" s="1513">
        <v>27465.8</v>
      </c>
      <c r="P50" s="1065">
        <v>26563.9</v>
      </c>
      <c r="Q50" s="1065">
        <v>29794.400000000001</v>
      </c>
      <c r="R50" s="1065">
        <v>34167.9</v>
      </c>
      <c r="S50" s="1065">
        <v>36783.1</v>
      </c>
      <c r="T50" s="1065">
        <v>42571.199999999997</v>
      </c>
      <c r="U50" s="1065">
        <v>48484.3</v>
      </c>
      <c r="V50" s="1065">
        <v>65745.399999999994</v>
      </c>
      <c r="W50" s="1065">
        <v>62180.1</v>
      </c>
      <c r="X50" s="1065">
        <v>79591.3</v>
      </c>
      <c r="Y50" s="1065">
        <v>93514.4</v>
      </c>
      <c r="Z50" s="1177">
        <v>97866</v>
      </c>
      <c r="AA50" s="1064">
        <v>108914.6</v>
      </c>
      <c r="AB50" s="1064">
        <v>106219.5</v>
      </c>
      <c r="AC50" s="1064">
        <v>100438.2</v>
      </c>
      <c r="AD50" s="1804">
        <v>94921.1</v>
      </c>
      <c r="AE50" s="1805">
        <v>114392</v>
      </c>
      <c r="AF50" s="372">
        <v>113278.9</v>
      </c>
      <c r="AG50" s="372">
        <v>116964.6</v>
      </c>
      <c r="AH50" s="372">
        <v>128405</v>
      </c>
      <c r="AI50" s="372">
        <v>154246.20000000001</v>
      </c>
      <c r="AJ50" s="372">
        <v>166049.60000000001</v>
      </c>
      <c r="AK50" s="372">
        <v>166694.9</v>
      </c>
      <c r="AL50" s="372">
        <v>193812.3</v>
      </c>
      <c r="AM50" s="2302">
        <v>223166.4</v>
      </c>
    </row>
    <row r="51" spans="2:39" ht="18" customHeight="1">
      <c r="B51" s="674"/>
      <c r="C51" s="542" t="s">
        <v>3</v>
      </c>
      <c r="D51" s="1633" t="s">
        <v>48</v>
      </c>
      <c r="E51" s="1634" t="s">
        <v>48</v>
      </c>
      <c r="F51" s="1619" t="s">
        <v>48</v>
      </c>
      <c r="G51" s="1619" t="s">
        <v>48</v>
      </c>
      <c r="H51" s="1619" t="s">
        <v>48</v>
      </c>
      <c r="I51" s="1619" t="s">
        <v>48</v>
      </c>
      <c r="J51" s="1619" t="s">
        <v>48</v>
      </c>
      <c r="K51" s="1619" t="s">
        <v>48</v>
      </c>
      <c r="L51" s="1619" t="s">
        <v>48</v>
      </c>
      <c r="M51" s="1619" t="s">
        <v>48</v>
      </c>
      <c r="N51" s="1619" t="s">
        <v>48</v>
      </c>
      <c r="O51" s="1511">
        <v>100.6</v>
      </c>
      <c r="P51" s="237">
        <v>96.7</v>
      </c>
      <c r="Q51" s="237">
        <v>112.2</v>
      </c>
      <c r="R51" s="237">
        <v>114.7</v>
      </c>
      <c r="S51" s="491">
        <v>107.7</v>
      </c>
      <c r="T51" s="491">
        <v>115.7</v>
      </c>
      <c r="U51" s="491">
        <v>113.9</v>
      </c>
      <c r="V51" s="491">
        <v>135.6</v>
      </c>
      <c r="W51" s="388">
        <v>94.6</v>
      </c>
      <c r="X51" s="491">
        <v>128</v>
      </c>
      <c r="Y51" s="2684">
        <v>117.5</v>
      </c>
      <c r="Z51" s="2195">
        <v>104.7</v>
      </c>
      <c r="AA51" s="2195">
        <v>111.3</v>
      </c>
      <c r="AB51" s="2195">
        <v>97.5</v>
      </c>
      <c r="AC51" s="2195">
        <v>94.6</v>
      </c>
      <c r="AD51" s="2304">
        <v>94.5</v>
      </c>
      <c r="AE51" s="360">
        <v>120.5</v>
      </c>
      <c r="AF51" s="2684">
        <v>99</v>
      </c>
      <c r="AG51" s="2684">
        <v>103.3</v>
      </c>
      <c r="AH51" s="2684">
        <v>109.8</v>
      </c>
      <c r="AI51" s="2684">
        <v>120.1</v>
      </c>
      <c r="AJ51" s="2684">
        <v>107.7</v>
      </c>
      <c r="AK51" s="372">
        <v>99.7</v>
      </c>
      <c r="AL51" s="372">
        <f>AL50/AK50%</f>
        <v>116.3</v>
      </c>
      <c r="AM51" s="2302">
        <v>115.1</v>
      </c>
    </row>
    <row r="52" spans="2:39" ht="18" customHeight="1">
      <c r="B52" s="674"/>
      <c r="C52" s="542" t="s">
        <v>4</v>
      </c>
      <c r="D52" s="1633" t="s">
        <v>48</v>
      </c>
      <c r="E52" s="1634" t="s">
        <v>48</v>
      </c>
      <c r="F52" s="1619" t="s">
        <v>48</v>
      </c>
      <c r="G52" s="1619" t="s">
        <v>48</v>
      </c>
      <c r="H52" s="1619" t="s">
        <v>48</v>
      </c>
      <c r="I52" s="1619" t="s">
        <v>48</v>
      </c>
      <c r="J52" s="1619" t="s">
        <v>48</v>
      </c>
      <c r="K52" s="1619" t="s">
        <v>48</v>
      </c>
      <c r="L52" s="1619" t="s">
        <v>48</v>
      </c>
      <c r="M52" s="1619" t="s">
        <v>48</v>
      </c>
      <c r="N52" s="1619" t="s">
        <v>48</v>
      </c>
      <c r="O52" s="1511">
        <v>100</v>
      </c>
      <c r="P52" s="237">
        <v>96.7</v>
      </c>
      <c r="Q52" s="237">
        <v>108.5</v>
      </c>
      <c r="R52" s="237">
        <v>124.4</v>
      </c>
      <c r="S52" s="491">
        <v>133.9</v>
      </c>
      <c r="T52" s="491">
        <v>155</v>
      </c>
      <c r="U52" s="491">
        <v>176.5</v>
      </c>
      <c r="V52" s="491">
        <v>239.4</v>
      </c>
      <c r="W52" s="388">
        <v>226.4</v>
      </c>
      <c r="X52" s="491">
        <v>289.8</v>
      </c>
      <c r="Y52" s="2684">
        <v>340.5</v>
      </c>
      <c r="Z52" s="2195">
        <v>356.3</v>
      </c>
      <c r="AA52" s="2195">
        <v>396.5</v>
      </c>
      <c r="AB52" s="2195">
        <v>386.7</v>
      </c>
      <c r="AC52" s="2195">
        <v>365.7</v>
      </c>
      <c r="AD52" s="2304">
        <v>345.6</v>
      </c>
      <c r="AE52" s="360">
        <v>416.5</v>
      </c>
      <c r="AF52" s="2684">
        <v>412.4</v>
      </c>
      <c r="AG52" s="2684">
        <v>425.9</v>
      </c>
      <c r="AH52" s="2684">
        <v>467.5</v>
      </c>
      <c r="AI52" s="2684">
        <v>561.6</v>
      </c>
      <c r="AJ52" s="2684">
        <v>604.6</v>
      </c>
      <c r="AK52" s="372">
        <v>243.8</v>
      </c>
      <c r="AL52" s="372">
        <f>AL50/O50%</f>
        <v>705.6</v>
      </c>
      <c r="AM52" s="2302">
        <v>812.5</v>
      </c>
    </row>
    <row r="53" spans="2:39" ht="18" customHeight="1">
      <c r="B53" s="674"/>
      <c r="C53" s="542" t="s">
        <v>5</v>
      </c>
      <c r="D53" s="1633" t="s">
        <v>48</v>
      </c>
      <c r="E53" s="1634" t="s">
        <v>48</v>
      </c>
      <c r="F53" s="1619" t="s">
        <v>48</v>
      </c>
      <c r="G53" s="1619" t="s">
        <v>48</v>
      </c>
      <c r="H53" s="1619" t="s">
        <v>48</v>
      </c>
      <c r="I53" s="1619" t="s">
        <v>48</v>
      </c>
      <c r="J53" s="1619" t="s">
        <v>48</v>
      </c>
      <c r="K53" s="1619" t="s">
        <v>48</v>
      </c>
      <c r="L53" s="1619" t="s">
        <v>48</v>
      </c>
      <c r="M53" s="1619" t="s">
        <v>48</v>
      </c>
      <c r="N53" s="1619" t="s">
        <v>48</v>
      </c>
      <c r="O53" s="1512" t="s">
        <v>48</v>
      </c>
      <c r="P53" s="1129" t="s">
        <v>48</v>
      </c>
      <c r="Q53" s="1129" t="s">
        <v>48</v>
      </c>
      <c r="R53" s="1129" t="s">
        <v>48</v>
      </c>
      <c r="S53" s="1129" t="s">
        <v>48</v>
      </c>
      <c r="T53" s="237">
        <v>100</v>
      </c>
      <c r="U53" s="237">
        <v>113.9</v>
      </c>
      <c r="V53" s="237">
        <v>154.4</v>
      </c>
      <c r="W53" s="2684">
        <v>146.1</v>
      </c>
      <c r="X53" s="2304">
        <v>187</v>
      </c>
      <c r="Y53" s="2684">
        <v>219.7</v>
      </c>
      <c r="Z53" s="2195">
        <v>229.9</v>
      </c>
      <c r="AA53" s="2195">
        <v>255.8</v>
      </c>
      <c r="AB53" s="2195">
        <v>249.5</v>
      </c>
      <c r="AC53" s="2195">
        <v>235.9</v>
      </c>
      <c r="AD53" s="2304">
        <v>223</v>
      </c>
      <c r="AE53" s="360">
        <v>268.7</v>
      </c>
      <c r="AF53" s="2684">
        <v>266.10000000000002</v>
      </c>
      <c r="AG53" s="2684">
        <v>274.8</v>
      </c>
      <c r="AH53" s="2684">
        <v>301.60000000000002</v>
      </c>
      <c r="AI53" s="2684">
        <v>362.3</v>
      </c>
      <c r="AJ53" s="2684">
        <v>390.1</v>
      </c>
      <c r="AK53" s="372">
        <v>185.9</v>
      </c>
      <c r="AL53" s="372">
        <f>AL50/T50%</f>
        <v>455.3</v>
      </c>
      <c r="AM53" s="2302">
        <v>524.20000000000005</v>
      </c>
    </row>
    <row r="54" spans="2:39" ht="18" customHeight="1">
      <c r="B54" s="674"/>
      <c r="C54" s="543" t="s">
        <v>260</v>
      </c>
      <c r="D54" s="1633" t="s">
        <v>48</v>
      </c>
      <c r="E54" s="1634" t="s">
        <v>48</v>
      </c>
      <c r="F54" s="1619" t="s">
        <v>48</v>
      </c>
      <c r="G54" s="1619" t="s">
        <v>48</v>
      </c>
      <c r="H54" s="1619" t="s">
        <v>48</v>
      </c>
      <c r="I54" s="1619" t="s">
        <v>48</v>
      </c>
      <c r="J54" s="1619" t="s">
        <v>48</v>
      </c>
      <c r="K54" s="1619" t="s">
        <v>48</v>
      </c>
      <c r="L54" s="1619" t="s">
        <v>48</v>
      </c>
      <c r="M54" s="1619" t="s">
        <v>48</v>
      </c>
      <c r="N54" s="1619" t="s">
        <v>48</v>
      </c>
      <c r="O54" s="1512" t="s">
        <v>48</v>
      </c>
      <c r="P54" s="1129" t="s">
        <v>48</v>
      </c>
      <c r="Q54" s="1129" t="s">
        <v>48</v>
      </c>
      <c r="R54" s="1129" t="s">
        <v>48</v>
      </c>
      <c r="S54" s="1129" t="s">
        <v>48</v>
      </c>
      <c r="T54" s="1129" t="s">
        <v>48</v>
      </c>
      <c r="U54" s="1129" t="s">
        <v>48</v>
      </c>
      <c r="V54" s="1129" t="s">
        <v>48</v>
      </c>
      <c r="W54" s="1129" t="s">
        <v>48</v>
      </c>
      <c r="X54" s="1129" t="s">
        <v>48</v>
      </c>
      <c r="Y54" s="2684">
        <v>100</v>
      </c>
      <c r="Z54" s="2195">
        <v>104.7</v>
      </c>
      <c r="AA54" s="2195">
        <v>116.5</v>
      </c>
      <c r="AB54" s="2195">
        <v>113.6</v>
      </c>
      <c r="AC54" s="2195">
        <v>107.4</v>
      </c>
      <c r="AD54" s="2304">
        <v>101.5</v>
      </c>
      <c r="AE54" s="529">
        <v>122.3</v>
      </c>
      <c r="AF54" s="376">
        <v>121.1</v>
      </c>
      <c r="AG54" s="376">
        <v>125.1</v>
      </c>
      <c r="AH54" s="376">
        <v>137.30000000000001</v>
      </c>
      <c r="AI54" s="376">
        <v>164.9</v>
      </c>
      <c r="AJ54" s="376">
        <v>177.6</v>
      </c>
      <c r="AK54" s="372">
        <v>105</v>
      </c>
      <c r="AL54" s="372">
        <f>AL50/Y50%</f>
        <v>207.3</v>
      </c>
      <c r="AM54" s="2302">
        <v>238.6</v>
      </c>
    </row>
    <row r="55" spans="2:39" ht="18" customHeight="1">
      <c r="B55" s="674"/>
      <c r="C55" s="543" t="s">
        <v>454</v>
      </c>
      <c r="D55" s="1633" t="s">
        <v>48</v>
      </c>
      <c r="E55" s="1634" t="s">
        <v>48</v>
      </c>
      <c r="F55" s="1619" t="s">
        <v>48</v>
      </c>
      <c r="G55" s="1619" t="s">
        <v>48</v>
      </c>
      <c r="H55" s="1619" t="s">
        <v>48</v>
      </c>
      <c r="I55" s="1619" t="s">
        <v>48</v>
      </c>
      <c r="J55" s="1619" t="s">
        <v>48</v>
      </c>
      <c r="K55" s="1619" t="s">
        <v>48</v>
      </c>
      <c r="L55" s="1619" t="s">
        <v>48</v>
      </c>
      <c r="M55" s="1619" t="s">
        <v>48</v>
      </c>
      <c r="N55" s="1619" t="s">
        <v>48</v>
      </c>
      <c r="O55" s="1512" t="s">
        <v>48</v>
      </c>
      <c r="P55" s="1129" t="s">
        <v>48</v>
      </c>
      <c r="Q55" s="1129" t="s">
        <v>48</v>
      </c>
      <c r="R55" s="1129" t="s">
        <v>48</v>
      </c>
      <c r="S55" s="1129" t="s">
        <v>48</v>
      </c>
      <c r="T55" s="1129" t="s">
        <v>48</v>
      </c>
      <c r="U55" s="1129" t="s">
        <v>48</v>
      </c>
      <c r="V55" s="1129" t="s">
        <v>48</v>
      </c>
      <c r="W55" s="1129" t="s">
        <v>48</v>
      </c>
      <c r="X55" s="1129" t="s">
        <v>48</v>
      </c>
      <c r="Y55" s="1129" t="s">
        <v>48</v>
      </c>
      <c r="Z55" s="1129" t="s">
        <v>48</v>
      </c>
      <c r="AA55" s="1129" t="s">
        <v>48</v>
      </c>
      <c r="AB55" s="1129" t="s">
        <v>48</v>
      </c>
      <c r="AC55" s="1129" t="s">
        <v>48</v>
      </c>
      <c r="AD55" s="2684">
        <v>100</v>
      </c>
      <c r="AE55" s="508">
        <v>120.5</v>
      </c>
      <c r="AF55" s="376">
        <v>119.3</v>
      </c>
      <c r="AG55" s="376">
        <v>123.3</v>
      </c>
      <c r="AH55" s="376">
        <v>135.30000000000001</v>
      </c>
      <c r="AI55" s="2684">
        <v>162.5</v>
      </c>
      <c r="AJ55" s="2684">
        <v>174.9</v>
      </c>
      <c r="AK55" s="372">
        <v>90.4</v>
      </c>
      <c r="AL55" s="372">
        <f>AL50/AD50%</f>
        <v>204.2</v>
      </c>
      <c r="AM55" s="2302">
        <v>235.1</v>
      </c>
    </row>
    <row r="56" spans="2:39" ht="18" customHeight="1">
      <c r="B56" s="2311"/>
      <c r="C56" s="2589" t="s">
        <v>800</v>
      </c>
      <c r="D56" s="1633" t="s">
        <v>48</v>
      </c>
      <c r="E56" s="1634" t="s">
        <v>48</v>
      </c>
      <c r="F56" s="1619" t="s">
        <v>48</v>
      </c>
      <c r="G56" s="1619" t="s">
        <v>48</v>
      </c>
      <c r="H56" s="1619" t="s">
        <v>48</v>
      </c>
      <c r="I56" s="1619" t="s">
        <v>48</v>
      </c>
      <c r="J56" s="1619" t="s">
        <v>48</v>
      </c>
      <c r="K56" s="1635" t="s">
        <v>48</v>
      </c>
      <c r="L56" s="1635" t="s">
        <v>48</v>
      </c>
      <c r="M56" s="1635" t="s">
        <v>48</v>
      </c>
      <c r="N56" s="1635" t="s">
        <v>48</v>
      </c>
      <c r="O56" s="1512" t="s">
        <v>48</v>
      </c>
      <c r="P56" s="1129" t="s">
        <v>48</v>
      </c>
      <c r="Q56" s="1129" t="s">
        <v>48</v>
      </c>
      <c r="R56" s="1129" t="s">
        <v>48</v>
      </c>
      <c r="S56" s="1129" t="s">
        <v>48</v>
      </c>
      <c r="T56" s="1129" t="s">
        <v>48</v>
      </c>
      <c r="U56" s="1129" t="s">
        <v>48</v>
      </c>
      <c r="V56" s="1129" t="s">
        <v>48</v>
      </c>
      <c r="W56" s="1129" t="s">
        <v>48</v>
      </c>
      <c r="X56" s="1129" t="s">
        <v>48</v>
      </c>
      <c r="Y56" s="1129" t="s">
        <v>48</v>
      </c>
      <c r="Z56" s="1129" t="s">
        <v>48</v>
      </c>
      <c r="AA56" s="1129" t="s">
        <v>48</v>
      </c>
      <c r="AB56" s="1129" t="s">
        <v>48</v>
      </c>
      <c r="AC56" s="1129" t="s">
        <v>48</v>
      </c>
      <c r="AD56" s="1129" t="s">
        <v>48</v>
      </c>
      <c r="AE56" s="1129" t="s">
        <v>48</v>
      </c>
      <c r="AF56" s="1129" t="s">
        <v>48</v>
      </c>
      <c r="AG56" s="1129" t="s">
        <v>48</v>
      </c>
      <c r="AH56" s="1129" t="s">
        <v>48</v>
      </c>
      <c r="AI56" s="1129" t="s">
        <v>48</v>
      </c>
      <c r="AJ56" s="2304">
        <v>100</v>
      </c>
      <c r="AK56" s="372">
        <f>AK50/AJ50%</f>
        <v>100.4</v>
      </c>
      <c r="AL56" s="372">
        <f>AL50/AJ50%</f>
        <v>116.7</v>
      </c>
      <c r="AM56" s="2302">
        <v>144.69999999999999</v>
      </c>
    </row>
    <row r="57" spans="2:39" ht="18" customHeight="1">
      <c r="B57" s="674"/>
      <c r="C57" s="681" t="s">
        <v>329</v>
      </c>
      <c r="D57" s="1633" t="s">
        <v>48</v>
      </c>
      <c r="E57" s="1634" t="s">
        <v>48</v>
      </c>
      <c r="F57" s="1619" t="s">
        <v>48</v>
      </c>
      <c r="G57" s="1619" t="s">
        <v>48</v>
      </c>
      <c r="H57" s="1619" t="s">
        <v>48</v>
      </c>
      <c r="I57" s="1619" t="s">
        <v>48</v>
      </c>
      <c r="J57" s="1619" t="s">
        <v>48</v>
      </c>
      <c r="K57" s="1635" t="s">
        <v>48</v>
      </c>
      <c r="L57" s="1635" t="s">
        <v>48</v>
      </c>
      <c r="M57" s="1635" t="s">
        <v>48</v>
      </c>
      <c r="N57" s="1635" t="s">
        <v>48</v>
      </c>
      <c r="O57" s="1514">
        <v>15.2</v>
      </c>
      <c r="P57" s="1515">
        <v>13.5</v>
      </c>
      <c r="Q57" s="1515">
        <v>14.1</v>
      </c>
      <c r="R57" s="1515">
        <v>15.1</v>
      </c>
      <c r="S57" s="1515">
        <v>11.7</v>
      </c>
      <c r="T57" s="1515">
        <v>14</v>
      </c>
      <c r="U57" s="1515">
        <v>13.1</v>
      </c>
      <c r="V57" s="1515">
        <v>13.5</v>
      </c>
      <c r="W57" s="1515">
        <v>14.3</v>
      </c>
      <c r="X57" s="1515">
        <v>16.5</v>
      </c>
      <c r="Y57" s="1515">
        <v>19.2</v>
      </c>
      <c r="Z57" s="1515">
        <v>21.4</v>
      </c>
      <c r="AA57" s="1515">
        <v>20.8</v>
      </c>
      <c r="AB57" s="1515">
        <v>19.5</v>
      </c>
      <c r="AC57" s="1515">
        <v>20.6</v>
      </c>
      <c r="AD57" s="3003">
        <v>20.5</v>
      </c>
      <c r="AE57" s="3003">
        <v>25.6</v>
      </c>
      <c r="AF57" s="3004">
        <v>19.7</v>
      </c>
      <c r="AG57" s="3004">
        <v>20.5</v>
      </c>
      <c r="AH57" s="3004">
        <v>21.1</v>
      </c>
      <c r="AI57" s="3005">
        <v>24.5</v>
      </c>
      <c r="AJ57" s="3005">
        <v>25.3</v>
      </c>
      <c r="AK57" s="372">
        <v>23.7</v>
      </c>
      <c r="AL57" s="372">
        <v>22.3</v>
      </c>
      <c r="AM57" s="2302">
        <v>25.1</v>
      </c>
    </row>
    <row r="58" spans="2:39" ht="36" customHeight="1">
      <c r="B58" s="674"/>
      <c r="C58" s="677" t="s">
        <v>186</v>
      </c>
      <c r="D58" s="1633" t="s">
        <v>48</v>
      </c>
      <c r="E58" s="1634" t="s">
        <v>48</v>
      </c>
      <c r="F58" s="1619" t="s">
        <v>48</v>
      </c>
      <c r="G58" s="1619" t="s">
        <v>48</v>
      </c>
      <c r="H58" s="1619" t="s">
        <v>48</v>
      </c>
      <c r="I58" s="1619" t="s">
        <v>48</v>
      </c>
      <c r="J58" s="1619" t="s">
        <v>48</v>
      </c>
      <c r="K58" s="1635" t="s">
        <v>48</v>
      </c>
      <c r="L58" s="1635" t="s">
        <v>48</v>
      </c>
      <c r="M58" s="1635" t="s">
        <v>48</v>
      </c>
      <c r="N58" s="1635" t="s">
        <v>48</v>
      </c>
      <c r="O58" s="1511">
        <v>54.3</v>
      </c>
      <c r="P58" s="237">
        <v>52.5</v>
      </c>
      <c r="Q58" s="237">
        <v>52</v>
      </c>
      <c r="R58" s="237">
        <v>49.2</v>
      </c>
      <c r="S58" s="2304">
        <v>31.8</v>
      </c>
      <c r="T58" s="2304">
        <v>39.1</v>
      </c>
      <c r="U58" s="2304">
        <v>32.799999999999997</v>
      </c>
      <c r="V58" s="2304">
        <v>31.8</v>
      </c>
      <c r="W58" s="2304">
        <v>33.299999999999997</v>
      </c>
      <c r="X58" s="2304">
        <v>43.4</v>
      </c>
      <c r="Y58" s="2304">
        <v>45.4</v>
      </c>
      <c r="Z58" s="2304">
        <v>47.9</v>
      </c>
      <c r="AA58" s="2304">
        <v>46.4</v>
      </c>
      <c r="AB58" s="2304">
        <v>43.8</v>
      </c>
      <c r="AC58" s="2304">
        <v>45</v>
      </c>
      <c r="AD58" s="2304">
        <v>45.4</v>
      </c>
      <c r="AE58" s="2998">
        <v>54.6</v>
      </c>
      <c r="AF58" s="2998">
        <v>40.4</v>
      </c>
      <c r="AG58" s="2998">
        <v>40.799999999999997</v>
      </c>
      <c r="AH58" s="2998">
        <v>43</v>
      </c>
      <c r="AI58" s="2998">
        <v>52.4</v>
      </c>
      <c r="AJ58" s="2998">
        <v>47</v>
      </c>
      <c r="AK58" s="372">
        <v>39</v>
      </c>
      <c r="AL58" s="372">
        <v>42.8</v>
      </c>
      <c r="AM58" s="2302">
        <v>52</v>
      </c>
    </row>
    <row r="59" spans="2:39" ht="28.95" customHeight="1">
      <c r="B59" s="674" t="s">
        <v>899</v>
      </c>
      <c r="C59" s="677" t="s">
        <v>46</v>
      </c>
      <c r="D59" s="1640" t="s">
        <v>48</v>
      </c>
      <c r="E59" s="1641" t="s">
        <v>48</v>
      </c>
      <c r="F59" s="1641" t="s">
        <v>48</v>
      </c>
      <c r="G59" s="1641" t="s">
        <v>48</v>
      </c>
      <c r="H59" s="1641" t="s">
        <v>48</v>
      </c>
      <c r="I59" s="1641" t="s">
        <v>48</v>
      </c>
      <c r="J59" s="1641" t="s">
        <v>48</v>
      </c>
      <c r="K59" s="1641" t="s">
        <v>48</v>
      </c>
      <c r="L59" s="1641" t="s">
        <v>48</v>
      </c>
      <c r="M59" s="1641" t="s">
        <v>48</v>
      </c>
      <c r="N59" s="1641" t="s">
        <v>48</v>
      </c>
      <c r="O59" s="1516">
        <v>-6</v>
      </c>
      <c r="P59" s="471">
        <v>-3.1</v>
      </c>
      <c r="Q59" s="471">
        <v>-2.8</v>
      </c>
      <c r="R59" s="471">
        <v>-2.5</v>
      </c>
      <c r="S59" s="2308">
        <v>-6</v>
      </c>
      <c r="T59" s="380">
        <v>-3.3</v>
      </c>
      <c r="U59" s="380">
        <v>-4.5999999999999996</v>
      </c>
      <c r="V59" s="380">
        <v>-6.6</v>
      </c>
      <c r="W59" s="380">
        <v>-6.7</v>
      </c>
      <c r="X59" s="380">
        <v>-3.8</v>
      </c>
      <c r="Y59" s="380">
        <v>-5.2</v>
      </c>
      <c r="Z59" s="380">
        <v>-5.0999999999999996</v>
      </c>
      <c r="AA59" s="380">
        <v>-4.0999999999999996</v>
      </c>
      <c r="AB59" s="380">
        <v>-2</v>
      </c>
      <c r="AC59" s="380">
        <v>-2.9</v>
      </c>
      <c r="AD59" s="2304">
        <v>-1.3</v>
      </c>
      <c r="AE59" s="2684">
        <v>-1</v>
      </c>
      <c r="AF59" s="991">
        <v>-1.2</v>
      </c>
      <c r="AG59" s="991">
        <v>-2</v>
      </c>
      <c r="AH59" s="991">
        <v>-0.3</v>
      </c>
      <c r="AI59" s="2684">
        <v>2.4</v>
      </c>
      <c r="AJ59" s="2684">
        <v>-1.3</v>
      </c>
      <c r="AK59" s="372">
        <v>-2.2000000000000002</v>
      </c>
      <c r="AL59" s="372">
        <v>1.8</v>
      </c>
      <c r="AM59" s="2302">
        <v>0</v>
      </c>
    </row>
    <row r="60" spans="2:39" ht="29.4" customHeight="1" thickBot="1">
      <c r="B60" s="1811" t="s">
        <v>719</v>
      </c>
      <c r="C60" s="730" t="s">
        <v>46</v>
      </c>
      <c r="D60" s="1642" t="s">
        <v>48</v>
      </c>
      <c r="E60" s="1643" t="s">
        <v>48</v>
      </c>
      <c r="F60" s="1643" t="s">
        <v>48</v>
      </c>
      <c r="G60" s="1643" t="s">
        <v>48</v>
      </c>
      <c r="H60" s="1643" t="s">
        <v>48</v>
      </c>
      <c r="I60" s="1643" t="s">
        <v>48</v>
      </c>
      <c r="J60" s="1643" t="s">
        <v>48</v>
      </c>
      <c r="K60" s="1643" t="s">
        <v>48</v>
      </c>
      <c r="L60" s="1643" t="s">
        <v>48</v>
      </c>
      <c r="M60" s="1643" t="s">
        <v>48</v>
      </c>
      <c r="N60" s="1643" t="s">
        <v>48</v>
      </c>
      <c r="O60" s="1517">
        <v>-10.1</v>
      </c>
      <c r="P60" s="1517">
        <v>-7.5</v>
      </c>
      <c r="Q60" s="1517">
        <v>-7.1</v>
      </c>
      <c r="R60" s="1517">
        <v>-6.6</v>
      </c>
      <c r="S60" s="2309">
        <v>-3.7</v>
      </c>
      <c r="T60" s="2309">
        <v>-2.2999999999999998</v>
      </c>
      <c r="U60" s="2309">
        <v>-3.3</v>
      </c>
      <c r="V60" s="2309">
        <v>-5.7</v>
      </c>
      <c r="W60" s="2309">
        <v>-6.9</v>
      </c>
      <c r="X60" s="2309">
        <v>-2.7</v>
      </c>
      <c r="Y60" s="2309">
        <v>-3.5</v>
      </c>
      <c r="Z60" s="2309">
        <v>-3.8</v>
      </c>
      <c r="AA60" s="2309">
        <v>-2.4</v>
      </c>
      <c r="AB60" s="2309">
        <v>-1</v>
      </c>
      <c r="AC60" s="2309">
        <v>-1.9</v>
      </c>
      <c r="AD60" s="1517">
        <v>-0.5</v>
      </c>
      <c r="AE60" s="1517">
        <v>-0.3</v>
      </c>
      <c r="AF60" s="498">
        <v>-1</v>
      </c>
      <c r="AG60" s="498">
        <v>-2.2000000000000002</v>
      </c>
      <c r="AH60" s="498">
        <v>-0.8</v>
      </c>
      <c r="AI60" s="1926">
        <v>1.3</v>
      </c>
      <c r="AJ60" s="1926">
        <v>-1.3</v>
      </c>
      <c r="AK60" s="1926">
        <v>-3.3</v>
      </c>
      <c r="AL60" s="1926">
        <v>0.6</v>
      </c>
      <c r="AM60" s="2306">
        <v>-0.8</v>
      </c>
    </row>
    <row r="61" spans="2:39" ht="16.2" customHeight="1">
      <c r="B61" s="162"/>
      <c r="C61" s="162"/>
      <c r="D61" s="162"/>
      <c r="E61" s="162"/>
      <c r="F61" s="162"/>
      <c r="G61" s="162"/>
      <c r="H61" s="162"/>
      <c r="I61" s="162"/>
      <c r="J61" s="162"/>
      <c r="K61" s="162"/>
      <c r="L61" s="123"/>
      <c r="M61" s="124"/>
      <c r="O61" s="162"/>
      <c r="P61" s="162"/>
      <c r="Q61" s="162"/>
      <c r="R61" s="162"/>
      <c r="S61" s="162"/>
      <c r="T61" s="162"/>
      <c r="U61" s="162"/>
      <c r="V61" s="162"/>
      <c r="W61" s="123"/>
      <c r="X61" s="124"/>
    </row>
    <row r="62" spans="2:39" ht="17.399999999999999" customHeight="1">
      <c r="B62" s="23" t="s">
        <v>328</v>
      </c>
      <c r="C62" s="5"/>
      <c r="D62" s="5"/>
      <c r="E62" s="5"/>
      <c r="F62" s="5"/>
      <c r="G62" s="5"/>
      <c r="H62" s="5"/>
      <c r="I62" s="5"/>
      <c r="J62" s="5"/>
      <c r="K62" s="5"/>
      <c r="L62" s="246"/>
      <c r="O62" s="162"/>
      <c r="P62" s="162"/>
      <c r="Q62" s="162"/>
      <c r="R62" s="162"/>
      <c r="S62" s="162"/>
      <c r="T62" s="162"/>
      <c r="U62" s="162"/>
      <c r="V62" s="162"/>
      <c r="W62" s="162"/>
    </row>
    <row r="63" spans="2:39" ht="29.4" customHeight="1">
      <c r="B63" s="3310" t="s">
        <v>748</v>
      </c>
      <c r="C63" s="3310"/>
      <c r="D63" s="3310"/>
      <c r="E63" s="3310"/>
      <c r="F63" s="3310"/>
      <c r="G63" s="3310"/>
      <c r="H63" s="3310"/>
      <c r="I63" s="3310"/>
      <c r="J63" s="3310"/>
      <c r="K63" s="3310"/>
      <c r="L63" s="246"/>
      <c r="O63" s="162"/>
      <c r="P63" s="162"/>
      <c r="Q63" s="162"/>
      <c r="R63" s="162"/>
      <c r="S63" s="162"/>
      <c r="T63" s="162"/>
      <c r="U63" s="162"/>
      <c r="V63" s="162"/>
      <c r="W63" s="162"/>
    </row>
    <row r="64" spans="2:39" ht="18.600000000000001" customHeight="1">
      <c r="B64" s="273" t="s">
        <v>720</v>
      </c>
      <c r="C64" s="5"/>
      <c r="D64" s="5"/>
      <c r="E64" s="5"/>
      <c r="F64" s="5"/>
      <c r="G64" s="5"/>
      <c r="H64" s="5"/>
      <c r="I64" s="5"/>
      <c r="J64" s="5"/>
      <c r="K64" s="5"/>
      <c r="L64" s="246"/>
      <c r="O64" s="162"/>
      <c r="P64" s="162"/>
      <c r="Q64" s="162"/>
      <c r="R64" s="162"/>
      <c r="S64" s="162"/>
      <c r="T64" s="162"/>
      <c r="U64" s="162"/>
      <c r="V64" s="162"/>
      <c r="W64" s="162"/>
    </row>
    <row r="65" spans="2:23" ht="30" customHeight="1">
      <c r="B65" s="3354" t="s">
        <v>721</v>
      </c>
      <c r="C65" s="3354"/>
      <c r="D65" s="3354"/>
      <c r="E65" s="3354"/>
      <c r="F65" s="3354"/>
      <c r="G65" s="3354"/>
      <c r="H65" s="3354"/>
      <c r="I65" s="3354"/>
      <c r="J65" s="3354"/>
      <c r="K65" s="3354"/>
      <c r="L65" s="5"/>
      <c r="O65" s="162"/>
      <c r="P65" s="162"/>
      <c r="Q65" s="162"/>
      <c r="R65" s="162"/>
      <c r="S65" s="162"/>
      <c r="T65" s="162"/>
      <c r="U65" s="162"/>
      <c r="V65" s="162"/>
      <c r="W65" s="162"/>
    </row>
    <row r="66" spans="2:23" ht="17.399999999999999" customHeight="1">
      <c r="B66" s="79" t="s">
        <v>722</v>
      </c>
      <c r="C66" s="5"/>
      <c r="D66" s="5"/>
      <c r="E66" s="5"/>
      <c r="F66" s="5"/>
      <c r="G66" s="5"/>
      <c r="H66" s="5"/>
      <c r="I66" s="5"/>
      <c r="J66" s="5"/>
      <c r="K66" s="5"/>
      <c r="L66" s="5"/>
      <c r="O66" s="162"/>
      <c r="P66" s="162"/>
      <c r="Q66" s="162"/>
      <c r="R66" s="162"/>
      <c r="S66" s="162"/>
      <c r="T66" s="162"/>
      <c r="U66" s="162"/>
      <c r="V66" s="162"/>
      <c r="W66" s="162"/>
    </row>
    <row r="67" spans="2:23" ht="14.4" customHeight="1">
      <c r="B67" s="3309" t="s">
        <v>723</v>
      </c>
      <c r="C67" s="3309"/>
      <c r="D67" s="3309"/>
      <c r="E67" s="3309"/>
      <c r="F67" s="3309"/>
      <c r="G67" s="3309"/>
      <c r="H67" s="3309"/>
      <c r="I67" s="3309"/>
      <c r="J67" s="2091"/>
      <c r="K67" s="5"/>
      <c r="L67" s="5"/>
      <c r="O67" s="162"/>
      <c r="P67" s="162"/>
      <c r="Q67" s="162"/>
      <c r="R67" s="162"/>
      <c r="S67" s="162"/>
      <c r="T67" s="162"/>
      <c r="U67" s="162"/>
      <c r="V67" s="162"/>
      <c r="W67" s="162"/>
    </row>
    <row r="68" spans="2:23" ht="14.4" customHeight="1">
      <c r="B68" s="3352"/>
      <c r="C68" s="3352"/>
      <c r="D68" s="3352"/>
      <c r="E68" s="5"/>
      <c r="F68" s="5"/>
      <c r="G68" s="5"/>
      <c r="H68" s="5"/>
      <c r="I68" s="5"/>
      <c r="J68" s="5"/>
      <c r="K68" s="5"/>
      <c r="L68" s="5"/>
    </row>
    <row r="69" spans="2:23" ht="16.95" customHeight="1">
      <c r="B69" s="2821"/>
      <c r="C69" s="2822"/>
      <c r="D69" s="2823"/>
      <c r="E69" s="2823"/>
      <c r="F69" s="2823"/>
      <c r="G69" s="2823"/>
      <c r="H69" s="2823"/>
      <c r="I69" s="2823"/>
      <c r="J69" s="2823"/>
      <c r="K69" s="2823"/>
      <c r="L69" s="2823"/>
    </row>
    <row r="70" spans="2:23" ht="16.95" customHeight="1">
      <c r="B70" s="2590" t="s">
        <v>724</v>
      </c>
      <c r="C70" s="2591"/>
      <c r="D70" s="2592"/>
      <c r="E70" s="2592"/>
      <c r="F70" s="2592"/>
      <c r="G70" s="2592"/>
      <c r="H70" s="2592"/>
      <c r="I70" s="2592"/>
      <c r="J70" s="2592"/>
      <c r="K70" s="2592"/>
      <c r="L70" s="2592"/>
    </row>
  </sheetData>
  <mergeCells count="10">
    <mergeCell ref="B68:D68"/>
    <mergeCell ref="AL2:AM2"/>
    <mergeCell ref="B65:K65"/>
    <mergeCell ref="B67:I67"/>
    <mergeCell ref="B1:C1"/>
    <mergeCell ref="Z2:AA2"/>
    <mergeCell ref="B4:C4"/>
    <mergeCell ref="Q2:R2"/>
    <mergeCell ref="F2:G2"/>
    <mergeCell ref="B63:K63"/>
  </mergeCells>
  <phoneticPr fontId="5" type="noConversion"/>
  <hyperlinks>
    <hyperlink ref="Q2:R2" location="'LIST OF TABLES'!A1" display="Return to contents" xr:uid="{00000000-0004-0000-1D00-000000000000}"/>
    <hyperlink ref="Z2:AA2" location="'LIST OF TABLES'!A1" display="Return to contents" xr:uid="{00000000-0004-0000-1D00-000001000000}"/>
    <hyperlink ref="F2:G2" location="'LIST OF TABLES'!A1" display="Return to contents" xr:uid="{00000000-0004-0000-1D00-000002000000}"/>
    <hyperlink ref="AL2:AM2" location="'LIST OF TABLES'!A1" display="Return to contents" xr:uid="{00000000-0004-0000-1D00-000003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106"/>
  <sheetViews>
    <sheetView zoomScaleNormal="100" workbookViewId="0">
      <pane xSplit="3" ySplit="5" topLeftCell="S6" activePane="bottomRight" state="frozen"/>
      <selection pane="topRight" activeCell="D1" sqref="D1"/>
      <selection pane="bottomLeft" activeCell="A6" sqref="A6"/>
      <selection pane="bottomRight" activeCell="T2" sqref="T2:U2"/>
    </sheetView>
  </sheetViews>
  <sheetFormatPr defaultColWidth="9.109375" defaultRowHeight="13.2"/>
  <cols>
    <col min="1" max="1" width="4.6640625" style="397" customWidth="1"/>
    <col min="2" max="2" width="50.88671875" style="397" customWidth="1"/>
    <col min="3" max="3" width="18.33203125" style="397" customWidth="1"/>
    <col min="4" max="25" width="10.6640625" style="397" customWidth="1"/>
    <col min="26" max="26" width="10.109375" style="397" customWidth="1"/>
    <col min="27" max="29" width="10.6640625" style="397" customWidth="1"/>
    <col min="30" max="16384" width="9.109375" style="397"/>
  </cols>
  <sheetData>
    <row r="1" spans="1:29" s="393" customFormat="1" ht="15.6">
      <c r="B1" s="394" t="s">
        <v>248</v>
      </c>
      <c r="C1" s="219"/>
      <c r="D1" s="219"/>
      <c r="E1" s="395"/>
    </row>
    <row r="2" spans="1:29" s="393" customFormat="1" ht="15">
      <c r="B2" s="168" t="s">
        <v>572</v>
      </c>
      <c r="C2" s="272">
        <v>45993</v>
      </c>
      <c r="F2" s="3166"/>
      <c r="G2" s="3166"/>
      <c r="H2" s="1216" t="s">
        <v>190</v>
      </c>
      <c r="N2" s="218"/>
      <c r="O2" s="218"/>
      <c r="T2" s="3135" t="s">
        <v>190</v>
      </c>
      <c r="U2" s="3135"/>
    </row>
    <row r="3" spans="1:29" s="393" customFormat="1" ht="16.2" thickBot="1">
      <c r="B3" s="396" t="s">
        <v>552</v>
      </c>
    </row>
    <row r="4" spans="1:29" ht="23.25" customHeight="1" thickBot="1">
      <c r="B4" s="3356" t="s">
        <v>342</v>
      </c>
      <c r="C4" s="3205"/>
      <c r="D4" s="771">
        <v>2000</v>
      </c>
      <c r="E4" s="771">
        <v>2001</v>
      </c>
      <c r="F4" s="771">
        <v>2002</v>
      </c>
      <c r="G4" s="771">
        <v>2003</v>
      </c>
      <c r="H4" s="771">
        <v>2004</v>
      </c>
      <c r="I4" s="771">
        <v>2005</v>
      </c>
      <c r="J4" s="772">
        <v>2006</v>
      </c>
      <c r="K4" s="772">
        <v>2007</v>
      </c>
      <c r="L4" s="772">
        <v>2008</v>
      </c>
      <c r="M4" s="771">
        <v>2009</v>
      </c>
      <c r="N4" s="773">
        <v>2010</v>
      </c>
      <c r="O4" s="773">
        <v>2011</v>
      </c>
      <c r="P4" s="773">
        <v>2012</v>
      </c>
      <c r="Q4" s="773">
        <v>2013</v>
      </c>
      <c r="R4" s="773">
        <v>2014</v>
      </c>
      <c r="S4" s="773">
        <v>2015</v>
      </c>
      <c r="T4" s="943">
        <v>2016</v>
      </c>
      <c r="U4" s="944">
        <v>2017</v>
      </c>
      <c r="V4" s="943">
        <v>2018</v>
      </c>
      <c r="W4" s="944">
        <v>2019</v>
      </c>
      <c r="X4" s="773">
        <v>2020</v>
      </c>
      <c r="Y4" s="773">
        <v>2021</v>
      </c>
      <c r="Z4" s="773">
        <v>2022</v>
      </c>
      <c r="AA4" s="943">
        <v>2023</v>
      </c>
      <c r="AB4" s="773">
        <v>2024</v>
      </c>
      <c r="AC4" s="774">
        <v>2025</v>
      </c>
    </row>
    <row r="5" spans="1:29" ht="20.25" customHeight="1">
      <c r="B5" s="1192" t="s">
        <v>556</v>
      </c>
      <c r="C5" s="775"/>
      <c r="D5" s="1180"/>
      <c r="E5" s="1181"/>
      <c r="F5" s="1181"/>
      <c r="G5" s="1181"/>
      <c r="H5" s="1181"/>
      <c r="I5" s="1181"/>
      <c r="J5" s="1181"/>
      <c r="K5" s="1181"/>
      <c r="L5" s="1182"/>
      <c r="M5" s="1183"/>
      <c r="N5" s="776"/>
      <c r="O5" s="776"/>
      <c r="P5" s="776"/>
      <c r="Q5" s="776"/>
      <c r="R5" s="776"/>
      <c r="S5" s="776"/>
      <c r="T5" s="499"/>
      <c r="U5" s="945"/>
      <c r="V5" s="499"/>
      <c r="W5" s="1194"/>
      <c r="X5" s="1831"/>
      <c r="Y5" s="1831"/>
      <c r="Z5" s="1831"/>
      <c r="AA5" s="2662"/>
      <c r="AB5" s="1831"/>
      <c r="AC5" s="2967"/>
    </row>
    <row r="6" spans="1:29" ht="26.25" customHeight="1">
      <c r="B6" s="1193" t="s">
        <v>598</v>
      </c>
      <c r="C6" s="1825" t="s">
        <v>60</v>
      </c>
      <c r="D6" s="792">
        <v>4796</v>
      </c>
      <c r="E6" s="791">
        <v>4858</v>
      </c>
      <c r="F6" s="791">
        <v>4522</v>
      </c>
      <c r="G6" s="791">
        <v>4558</v>
      </c>
      <c r="H6" s="791">
        <v>5155</v>
      </c>
      <c r="I6" s="791">
        <v>5575</v>
      </c>
      <c r="J6" s="791">
        <v>5893</v>
      </c>
      <c r="K6" s="791">
        <v>6673</v>
      </c>
      <c r="L6" s="398">
        <v>7706</v>
      </c>
      <c r="M6" s="791">
        <v>9070</v>
      </c>
      <c r="N6" s="398">
        <v>10416</v>
      </c>
      <c r="O6" s="398">
        <v>11687</v>
      </c>
      <c r="P6" s="398">
        <v>14353</v>
      </c>
      <c r="Q6" s="398">
        <v>14424</v>
      </c>
      <c r="R6" s="398">
        <v>16168</v>
      </c>
      <c r="S6" s="398">
        <v>18061</v>
      </c>
      <c r="T6" s="1184">
        <v>17943</v>
      </c>
      <c r="U6" s="958">
        <v>20578</v>
      </c>
      <c r="V6" s="1184">
        <v>25648</v>
      </c>
      <c r="W6" s="1342">
        <v>30285</v>
      </c>
      <c r="X6" s="1832">
        <v>32402</v>
      </c>
      <c r="Y6" s="1832">
        <v>37676</v>
      </c>
      <c r="Z6" s="1832">
        <v>44702</v>
      </c>
      <c r="AA6" s="1184">
        <v>53116</v>
      </c>
      <c r="AB6" s="1832">
        <v>51478</v>
      </c>
      <c r="AC6" s="2968"/>
    </row>
    <row r="7" spans="1:29" ht="18" customHeight="1">
      <c r="B7" s="1079" t="s">
        <v>553</v>
      </c>
      <c r="C7" s="654"/>
      <c r="D7" s="1343"/>
      <c r="E7" s="1344"/>
      <c r="F7" s="1344"/>
      <c r="G7" s="1344"/>
      <c r="H7" s="1344"/>
      <c r="I7" s="1344"/>
      <c r="J7" s="1344"/>
      <c r="K7" s="1344"/>
      <c r="L7" s="1344"/>
      <c r="M7" s="1344"/>
      <c r="N7" s="1345"/>
      <c r="O7" s="1346"/>
      <c r="P7" s="1346"/>
      <c r="Q7" s="1346"/>
      <c r="R7" s="1346"/>
      <c r="S7" s="1346"/>
      <c r="T7" s="381"/>
      <c r="U7" s="531"/>
      <c r="V7" s="381"/>
      <c r="W7" s="1347"/>
      <c r="X7" s="1833"/>
      <c r="Y7" s="1833"/>
      <c r="Z7" s="1833"/>
      <c r="AA7" s="2663"/>
      <c r="AB7" s="1833"/>
      <c r="AC7" s="2969"/>
    </row>
    <row r="8" spans="1:29" ht="18" customHeight="1">
      <c r="B8" s="1080" t="s">
        <v>343</v>
      </c>
      <c r="C8" s="654" t="s">
        <v>46</v>
      </c>
      <c r="D8" s="1185">
        <v>66.5</v>
      </c>
      <c r="E8" s="794">
        <v>64.8</v>
      </c>
      <c r="F8" s="794">
        <v>61.9</v>
      </c>
      <c r="G8" s="794">
        <v>62.7</v>
      </c>
      <c r="H8" s="794">
        <v>61.7</v>
      </c>
      <c r="I8" s="794">
        <v>57.7</v>
      </c>
      <c r="J8" s="794">
        <v>57.5</v>
      </c>
      <c r="K8" s="794">
        <v>58.6</v>
      </c>
      <c r="L8" s="794">
        <v>59.8</v>
      </c>
      <c r="M8" s="794">
        <v>60.4</v>
      </c>
      <c r="N8" s="298">
        <v>60.9</v>
      </c>
      <c r="O8" s="305">
        <v>55.8</v>
      </c>
      <c r="P8" s="298">
        <v>51.3</v>
      </c>
      <c r="Q8" s="795">
        <v>47.2</v>
      </c>
      <c r="R8" s="1186">
        <v>45.2</v>
      </c>
      <c r="S8" s="1186">
        <v>41.8</v>
      </c>
      <c r="T8" s="236">
        <v>38.9</v>
      </c>
      <c r="U8" s="959">
        <v>38.299999999999997</v>
      </c>
      <c r="V8" s="236">
        <v>35.4</v>
      </c>
      <c r="W8" s="1348">
        <v>38.799999999999997</v>
      </c>
      <c r="X8" s="826">
        <v>39</v>
      </c>
      <c r="Y8" s="826">
        <v>37.4</v>
      </c>
      <c r="Z8" s="826">
        <v>33.5</v>
      </c>
      <c r="AA8" s="236">
        <v>31.9</v>
      </c>
      <c r="AB8" s="826">
        <v>35.4</v>
      </c>
      <c r="AC8" s="2970"/>
    </row>
    <row r="9" spans="1:29" ht="18" customHeight="1">
      <c r="B9" s="1080" t="s">
        <v>344</v>
      </c>
      <c r="C9" s="654" t="s">
        <v>46</v>
      </c>
      <c r="D9" s="1185">
        <v>29.5</v>
      </c>
      <c r="E9" s="794">
        <v>30.8</v>
      </c>
      <c r="F9" s="794">
        <v>30.1</v>
      </c>
      <c r="G9" s="794">
        <v>30.3</v>
      </c>
      <c r="H9" s="794">
        <v>30.5</v>
      </c>
      <c r="I9" s="794">
        <v>33.4</v>
      </c>
      <c r="J9" s="794">
        <v>33.1</v>
      </c>
      <c r="K9" s="794">
        <v>34.299999999999997</v>
      </c>
      <c r="L9" s="794">
        <v>30.5</v>
      </c>
      <c r="M9" s="794">
        <v>27.1</v>
      </c>
      <c r="N9" s="399">
        <v>24.4</v>
      </c>
      <c r="O9" s="399">
        <v>28.1</v>
      </c>
      <c r="P9" s="399">
        <v>32.299999999999997</v>
      </c>
      <c r="Q9" s="400">
        <v>37.299999999999997</v>
      </c>
      <c r="R9" s="795">
        <v>39</v>
      </c>
      <c r="S9" s="795">
        <v>39</v>
      </c>
      <c r="T9" s="236">
        <v>53.1</v>
      </c>
      <c r="U9" s="959">
        <v>52.4</v>
      </c>
      <c r="V9" s="236">
        <v>53.3</v>
      </c>
      <c r="W9" s="1348">
        <v>50.7</v>
      </c>
      <c r="X9" s="826">
        <v>50.6</v>
      </c>
      <c r="Y9" s="826">
        <v>50.9</v>
      </c>
      <c r="Z9" s="826">
        <v>54.8</v>
      </c>
      <c r="AA9" s="236">
        <v>54.8</v>
      </c>
      <c r="AB9" s="826">
        <v>57.8</v>
      </c>
      <c r="AC9" s="2970"/>
    </row>
    <row r="10" spans="1:29" ht="18" customHeight="1">
      <c r="A10" s="401"/>
      <c r="B10" s="1080" t="s">
        <v>345</v>
      </c>
      <c r="C10" s="654" t="s">
        <v>46</v>
      </c>
      <c r="D10" s="1185">
        <v>1.7</v>
      </c>
      <c r="E10" s="794">
        <v>1.6</v>
      </c>
      <c r="F10" s="794">
        <v>2.9</v>
      </c>
      <c r="G10" s="794">
        <v>2.1</v>
      </c>
      <c r="H10" s="794">
        <v>2.4</v>
      </c>
      <c r="I10" s="794">
        <v>2.9</v>
      </c>
      <c r="J10" s="794">
        <v>2.2000000000000002</v>
      </c>
      <c r="K10" s="794">
        <v>0.2</v>
      </c>
      <c r="L10" s="794">
        <v>4.0999999999999996</v>
      </c>
      <c r="M10" s="794">
        <v>6.7</v>
      </c>
      <c r="N10" s="399">
        <v>2.5</v>
      </c>
      <c r="O10" s="399">
        <v>2.4</v>
      </c>
      <c r="P10" s="399">
        <v>2.6</v>
      </c>
      <c r="Q10" s="400">
        <v>2.1</v>
      </c>
      <c r="R10" s="400">
        <v>2.2000000000000002</v>
      </c>
      <c r="S10" s="400">
        <v>2.2000000000000002</v>
      </c>
      <c r="T10" s="236">
        <v>2.4</v>
      </c>
      <c r="U10" s="959">
        <v>3</v>
      </c>
      <c r="V10" s="236">
        <v>4.0999999999999996</v>
      </c>
      <c r="W10" s="1348">
        <v>3</v>
      </c>
      <c r="X10" s="826">
        <v>2.7</v>
      </c>
      <c r="Y10" s="826">
        <v>3.1</v>
      </c>
      <c r="Z10" s="826">
        <v>3.3</v>
      </c>
      <c r="AA10" s="236">
        <v>3.5</v>
      </c>
      <c r="AB10" s="826">
        <v>2.8</v>
      </c>
      <c r="AC10" s="2970"/>
    </row>
    <row r="11" spans="1:29" ht="18" customHeight="1">
      <c r="B11" s="1080" t="s">
        <v>346</v>
      </c>
      <c r="C11" s="654" t="s">
        <v>46</v>
      </c>
      <c r="D11" s="1185">
        <v>0.4</v>
      </c>
      <c r="E11" s="794">
        <v>0.4</v>
      </c>
      <c r="F11" s="794">
        <v>0.3</v>
      </c>
      <c r="G11" s="794">
        <v>0.3</v>
      </c>
      <c r="H11" s="794">
        <v>0.3</v>
      </c>
      <c r="I11" s="794">
        <v>0.3</v>
      </c>
      <c r="J11" s="794">
        <v>0.3</v>
      </c>
      <c r="K11" s="794">
        <v>0.2</v>
      </c>
      <c r="L11" s="794">
        <v>0.2</v>
      </c>
      <c r="M11" s="794">
        <v>0.3</v>
      </c>
      <c r="N11" s="399">
        <v>0.3</v>
      </c>
      <c r="O11" s="399">
        <v>0.2</v>
      </c>
      <c r="P11" s="399">
        <v>0.4</v>
      </c>
      <c r="Q11" s="400">
        <v>0.2</v>
      </c>
      <c r="R11" s="400">
        <v>0.2</v>
      </c>
      <c r="S11" s="400">
        <v>0.2</v>
      </c>
      <c r="T11" s="236">
        <v>0.2</v>
      </c>
      <c r="U11" s="959">
        <v>0.3</v>
      </c>
      <c r="V11" s="236">
        <v>0.2</v>
      </c>
      <c r="W11" s="1348">
        <v>0.5</v>
      </c>
      <c r="X11" s="826">
        <v>0.5</v>
      </c>
      <c r="Y11" s="826">
        <v>0.4</v>
      </c>
      <c r="Z11" s="826">
        <v>0.3</v>
      </c>
      <c r="AA11" s="236">
        <v>0.3</v>
      </c>
      <c r="AB11" s="826">
        <v>0.2</v>
      </c>
      <c r="AC11" s="2970"/>
    </row>
    <row r="12" spans="1:29" ht="18" customHeight="1">
      <c r="B12" s="1080" t="s">
        <v>631</v>
      </c>
      <c r="C12" s="654" t="s">
        <v>46</v>
      </c>
      <c r="D12" s="1185">
        <v>1.8</v>
      </c>
      <c r="E12" s="794">
        <v>2.4</v>
      </c>
      <c r="F12" s="794">
        <v>4.8</v>
      </c>
      <c r="G12" s="794">
        <v>4.5999999999999996</v>
      </c>
      <c r="H12" s="794">
        <v>5.2</v>
      </c>
      <c r="I12" s="794">
        <v>5.7</v>
      </c>
      <c r="J12" s="794">
        <v>7</v>
      </c>
      <c r="K12" s="794">
        <v>6.7</v>
      </c>
      <c r="L12" s="794">
        <v>5.4</v>
      </c>
      <c r="M12" s="794">
        <v>5.5</v>
      </c>
      <c r="N12" s="399">
        <v>11.8</v>
      </c>
      <c r="O12" s="399">
        <v>13.4</v>
      </c>
      <c r="P12" s="399">
        <v>13.3</v>
      </c>
      <c r="Q12" s="400">
        <v>13.1</v>
      </c>
      <c r="R12" s="400">
        <v>13.4</v>
      </c>
      <c r="S12" s="400">
        <v>16.7</v>
      </c>
      <c r="T12" s="236">
        <v>5.5</v>
      </c>
      <c r="U12" s="959">
        <v>6</v>
      </c>
      <c r="V12" s="236">
        <v>7</v>
      </c>
      <c r="W12" s="1348">
        <v>7</v>
      </c>
      <c r="X12" s="826">
        <v>7.2</v>
      </c>
      <c r="Y12" s="826">
        <v>8.1999999999999993</v>
      </c>
      <c r="Z12" s="826">
        <v>8.1</v>
      </c>
      <c r="AA12" s="236">
        <v>9.5</v>
      </c>
      <c r="AB12" s="826">
        <v>3.8</v>
      </c>
      <c r="AC12" s="2970"/>
    </row>
    <row r="13" spans="1:29" ht="28.8">
      <c r="B13" s="1081" t="s">
        <v>599</v>
      </c>
      <c r="C13" s="654" t="s">
        <v>46</v>
      </c>
      <c r="D13" s="1187">
        <v>0.64</v>
      </c>
      <c r="E13" s="796">
        <v>0.62</v>
      </c>
      <c r="F13" s="796">
        <v>0.56000000000000005</v>
      </c>
      <c r="G13" s="796">
        <v>0.54</v>
      </c>
      <c r="H13" s="796">
        <v>0.55000000000000004</v>
      </c>
      <c r="I13" s="796">
        <v>0.56000000000000005</v>
      </c>
      <c r="J13" s="796">
        <v>0.55000000000000004</v>
      </c>
      <c r="K13" s="796">
        <v>0.56000000000000005</v>
      </c>
      <c r="L13" s="796">
        <v>0.6</v>
      </c>
      <c r="M13" s="796">
        <v>0.66</v>
      </c>
      <c r="N13" s="797">
        <v>0.72</v>
      </c>
      <c r="O13" s="402">
        <v>0.75</v>
      </c>
      <c r="P13" s="797">
        <v>0.89</v>
      </c>
      <c r="Q13" s="797">
        <v>0.88</v>
      </c>
      <c r="R13" s="797">
        <v>0.95</v>
      </c>
      <c r="S13" s="797">
        <v>1</v>
      </c>
      <c r="T13" s="3000">
        <v>0.96</v>
      </c>
      <c r="U13" s="3001">
        <v>1.03</v>
      </c>
      <c r="V13" s="3000">
        <v>1.19</v>
      </c>
      <c r="W13" s="3001">
        <v>1.31</v>
      </c>
      <c r="X13" s="3002">
        <v>1.37</v>
      </c>
      <c r="Y13" s="3002">
        <v>1.42</v>
      </c>
      <c r="Z13" s="1834">
        <v>1.44</v>
      </c>
      <c r="AA13" s="1078">
        <v>1.56</v>
      </c>
      <c r="AB13" s="1834">
        <v>1.41</v>
      </c>
      <c r="AC13" s="2971"/>
    </row>
    <row r="14" spans="1:29" ht="25.5" customHeight="1">
      <c r="B14" s="1081" t="s">
        <v>600</v>
      </c>
      <c r="C14" s="654" t="s">
        <v>144</v>
      </c>
      <c r="D14" s="1237">
        <v>125</v>
      </c>
      <c r="E14" s="805">
        <v>127</v>
      </c>
      <c r="F14" s="805">
        <v>118</v>
      </c>
      <c r="G14" s="805">
        <v>119</v>
      </c>
      <c r="H14" s="805">
        <v>135</v>
      </c>
      <c r="I14" s="805">
        <v>146</v>
      </c>
      <c r="J14" s="805">
        <v>155</v>
      </c>
      <c r="K14" s="805">
        <v>175</v>
      </c>
      <c r="L14" s="805">
        <v>202</v>
      </c>
      <c r="M14" s="805">
        <v>238</v>
      </c>
      <c r="N14" s="805">
        <v>270</v>
      </c>
      <c r="O14" s="805">
        <v>303</v>
      </c>
      <c r="P14" s="805">
        <v>372</v>
      </c>
      <c r="Q14" s="805">
        <v>375</v>
      </c>
      <c r="R14" s="805">
        <v>420</v>
      </c>
      <c r="S14" s="805">
        <v>470</v>
      </c>
      <c r="T14" s="1074">
        <v>467</v>
      </c>
      <c r="U14" s="948">
        <v>536</v>
      </c>
      <c r="V14" s="1074">
        <v>668</v>
      </c>
      <c r="W14" s="1349">
        <v>789</v>
      </c>
      <c r="X14" s="2070">
        <v>849</v>
      </c>
      <c r="Y14" s="2070">
        <v>992</v>
      </c>
      <c r="Z14" s="2070">
        <v>1182</v>
      </c>
      <c r="AA14" s="1074">
        <v>1409</v>
      </c>
      <c r="AB14" s="2070">
        <v>1370</v>
      </c>
      <c r="AC14" s="2972"/>
    </row>
    <row r="15" spans="1:29" s="124" customFormat="1" ht="18" customHeight="1">
      <c r="B15" s="1081" t="s">
        <v>601</v>
      </c>
      <c r="C15" s="1826" t="s">
        <v>347</v>
      </c>
      <c r="D15" s="1350" t="s">
        <v>48</v>
      </c>
      <c r="E15" s="1351" t="s">
        <v>48</v>
      </c>
      <c r="F15" s="1351" t="s">
        <v>48</v>
      </c>
      <c r="G15" s="1351" t="s">
        <v>48</v>
      </c>
      <c r="H15" s="1351" t="s">
        <v>48</v>
      </c>
      <c r="I15" s="1351" t="s">
        <v>48</v>
      </c>
      <c r="J15" s="1351" t="s">
        <v>48</v>
      </c>
      <c r="K15" s="1351" t="s">
        <v>48</v>
      </c>
      <c r="L15" s="1351" t="s">
        <v>48</v>
      </c>
      <c r="M15" s="1351" t="s">
        <v>48</v>
      </c>
      <c r="N15" s="1351" t="s">
        <v>48</v>
      </c>
      <c r="O15" s="1351" t="s">
        <v>48</v>
      </c>
      <c r="P15" s="1351" t="s">
        <v>48</v>
      </c>
      <c r="Q15" s="1351" t="s">
        <v>48</v>
      </c>
      <c r="R15" s="1351" t="s">
        <v>48</v>
      </c>
      <c r="S15" s="1351" t="s">
        <v>48</v>
      </c>
      <c r="T15" s="527">
        <v>213971</v>
      </c>
      <c r="U15" s="958">
        <v>239283</v>
      </c>
      <c r="V15" s="778">
        <v>266283</v>
      </c>
      <c r="W15" s="1342">
        <v>271025</v>
      </c>
      <c r="X15" s="1832">
        <v>283431</v>
      </c>
      <c r="Y15" s="1832">
        <v>305563</v>
      </c>
      <c r="Z15" s="1832">
        <v>321391</v>
      </c>
      <c r="AA15" s="1184">
        <v>326075</v>
      </c>
      <c r="AB15" s="1832">
        <v>319966</v>
      </c>
      <c r="AC15" s="2968"/>
    </row>
    <row r="16" spans="1:29" s="124" customFormat="1" ht="18" customHeight="1">
      <c r="B16" s="1191" t="s">
        <v>554</v>
      </c>
      <c r="C16" s="1826" t="s">
        <v>347</v>
      </c>
      <c r="D16" s="1188">
        <v>125614</v>
      </c>
      <c r="E16" s="1189">
        <v>123840</v>
      </c>
      <c r="F16" s="1189">
        <v>122987</v>
      </c>
      <c r="G16" s="1189">
        <v>126241</v>
      </c>
      <c r="H16" s="1189">
        <v>127356</v>
      </c>
      <c r="I16" s="1189">
        <v>123431</v>
      </c>
      <c r="J16" s="1189">
        <v>121283</v>
      </c>
      <c r="K16" s="1189">
        <v>121623</v>
      </c>
      <c r="L16" s="1189">
        <v>119682</v>
      </c>
      <c r="M16" s="1189">
        <v>120923</v>
      </c>
      <c r="N16" s="1189">
        <v>129792</v>
      </c>
      <c r="O16" s="1189">
        <v>134551</v>
      </c>
      <c r="P16" s="1189">
        <v>139653</v>
      </c>
      <c r="Q16" s="1189">
        <v>145635</v>
      </c>
      <c r="R16" s="1189">
        <v>153475</v>
      </c>
      <c r="S16" s="798">
        <v>157921</v>
      </c>
      <c r="T16" s="527">
        <v>171610</v>
      </c>
      <c r="U16" s="960">
        <v>187583</v>
      </c>
      <c r="V16" s="778">
        <v>203588</v>
      </c>
      <c r="W16" s="1342">
        <v>214823</v>
      </c>
      <c r="X16" s="414">
        <v>226131</v>
      </c>
      <c r="Y16" s="414">
        <v>249014</v>
      </c>
      <c r="Z16" s="414">
        <v>263057</v>
      </c>
      <c r="AA16" s="505">
        <v>266452</v>
      </c>
      <c r="AB16" s="414">
        <v>263485</v>
      </c>
      <c r="AC16" s="2973"/>
    </row>
    <row r="17" spans="2:29" s="124" customFormat="1" ht="18" customHeight="1">
      <c r="B17" s="1079" t="s">
        <v>385</v>
      </c>
      <c r="C17" s="1826" t="s">
        <v>347</v>
      </c>
      <c r="D17" s="1188">
        <v>54326</v>
      </c>
      <c r="E17" s="799" t="s">
        <v>48</v>
      </c>
      <c r="F17" s="800" t="s">
        <v>48</v>
      </c>
      <c r="G17" s="1189">
        <v>55294</v>
      </c>
      <c r="H17" s="1189">
        <v>55303</v>
      </c>
      <c r="I17" s="1189">
        <v>52645</v>
      </c>
      <c r="J17" s="1189">
        <v>51590</v>
      </c>
      <c r="K17" s="1189">
        <v>51823</v>
      </c>
      <c r="L17" s="1189">
        <v>50890</v>
      </c>
      <c r="M17" s="1189">
        <v>50501</v>
      </c>
      <c r="N17" s="1189">
        <v>53633</v>
      </c>
      <c r="O17" s="1189">
        <v>54556</v>
      </c>
      <c r="P17" s="1189">
        <v>56190</v>
      </c>
      <c r="Q17" s="1189">
        <v>57998</v>
      </c>
      <c r="R17" s="1189">
        <v>60319</v>
      </c>
      <c r="S17" s="777">
        <v>61613</v>
      </c>
      <c r="T17" s="527">
        <v>67078</v>
      </c>
      <c r="U17" s="960">
        <v>71600</v>
      </c>
      <c r="V17" s="778">
        <v>75808</v>
      </c>
      <c r="W17" s="1342">
        <v>81131</v>
      </c>
      <c r="X17" s="414">
        <v>85083</v>
      </c>
      <c r="Y17" s="414">
        <v>93213</v>
      </c>
      <c r="Z17" s="414">
        <v>96954</v>
      </c>
      <c r="AA17" s="505">
        <v>99832</v>
      </c>
      <c r="AB17" s="414">
        <v>101076</v>
      </c>
      <c r="AC17" s="2973"/>
    </row>
    <row r="18" spans="2:29" s="124" customFormat="1" ht="18" customHeight="1">
      <c r="B18" s="1080" t="s">
        <v>432</v>
      </c>
      <c r="C18" s="1826" t="s">
        <v>347</v>
      </c>
      <c r="D18" s="1188">
        <v>88189</v>
      </c>
      <c r="E18" s="1189">
        <v>89596</v>
      </c>
      <c r="F18" s="1189">
        <v>90842</v>
      </c>
      <c r="G18" s="1189">
        <v>94432</v>
      </c>
      <c r="H18" s="1189">
        <v>96531</v>
      </c>
      <c r="I18" s="1189">
        <v>97875</v>
      </c>
      <c r="J18" s="1189">
        <v>96374</v>
      </c>
      <c r="K18" s="1189">
        <v>97289</v>
      </c>
      <c r="L18" s="1189">
        <v>97474</v>
      </c>
      <c r="M18" s="1189">
        <v>98165</v>
      </c>
      <c r="N18" s="1189">
        <v>100934</v>
      </c>
      <c r="O18" s="1189">
        <v>100723</v>
      </c>
      <c r="P18" s="1189">
        <v>103627</v>
      </c>
      <c r="Q18" s="1189">
        <v>109611</v>
      </c>
      <c r="R18" s="1189">
        <v>115375</v>
      </c>
      <c r="S18" s="798">
        <v>118494</v>
      </c>
      <c r="T18" s="778">
        <v>132547</v>
      </c>
      <c r="U18" s="960">
        <v>146643</v>
      </c>
      <c r="V18" s="778">
        <v>150782</v>
      </c>
      <c r="W18" s="1342">
        <v>153243</v>
      </c>
      <c r="X18" s="414">
        <v>158184</v>
      </c>
      <c r="Y18" s="414">
        <v>174402</v>
      </c>
      <c r="Z18" s="414">
        <v>182179</v>
      </c>
      <c r="AA18" s="505">
        <v>184241</v>
      </c>
      <c r="AB18" s="414">
        <v>182383</v>
      </c>
      <c r="AC18" s="2973"/>
    </row>
    <row r="19" spans="2:29" s="124" customFormat="1" ht="18" customHeight="1" thickBot="1">
      <c r="B19" s="1190" t="s">
        <v>433</v>
      </c>
      <c r="C19" s="1827" t="s">
        <v>347</v>
      </c>
      <c r="D19" s="1352" t="s">
        <v>48</v>
      </c>
      <c r="E19" s="1351" t="s">
        <v>48</v>
      </c>
      <c r="F19" s="1351" t="s">
        <v>48</v>
      </c>
      <c r="G19" s="1351" t="s">
        <v>48</v>
      </c>
      <c r="H19" s="1351" t="s">
        <v>48</v>
      </c>
      <c r="I19" s="1351" t="s">
        <v>48</v>
      </c>
      <c r="J19" s="1351" t="s">
        <v>48</v>
      </c>
      <c r="K19" s="1351" t="s">
        <v>48</v>
      </c>
      <c r="L19" s="1351" t="s">
        <v>48</v>
      </c>
      <c r="M19" s="1351" t="s">
        <v>48</v>
      </c>
      <c r="N19" s="1351" t="s">
        <v>48</v>
      </c>
      <c r="O19" s="1351" t="s">
        <v>48</v>
      </c>
      <c r="P19" s="1351" t="s">
        <v>48</v>
      </c>
      <c r="Q19" s="1351" t="s">
        <v>48</v>
      </c>
      <c r="R19" s="1351" t="s">
        <v>48</v>
      </c>
      <c r="S19" s="1351" t="s">
        <v>48</v>
      </c>
      <c r="T19" s="779">
        <v>42361</v>
      </c>
      <c r="U19" s="779">
        <v>51700</v>
      </c>
      <c r="V19" s="778">
        <v>62695</v>
      </c>
      <c r="W19" s="1342">
        <v>56202</v>
      </c>
      <c r="X19" s="1832">
        <v>57300</v>
      </c>
      <c r="Y19" s="1832">
        <v>56549</v>
      </c>
      <c r="Z19" s="1832">
        <v>58334</v>
      </c>
      <c r="AA19" s="1184">
        <v>59623</v>
      </c>
      <c r="AB19" s="1832">
        <v>56481</v>
      </c>
      <c r="AC19" s="2968"/>
    </row>
    <row r="20" spans="2:29" s="403" customFormat="1" ht="12.75" customHeight="1">
      <c r="B20" s="731" t="s">
        <v>348</v>
      </c>
      <c r="C20" s="780"/>
      <c r="D20" s="1353"/>
      <c r="E20" s="1354"/>
      <c r="F20" s="1354"/>
      <c r="G20" s="1354"/>
      <c r="H20" s="1354"/>
      <c r="I20" s="1354"/>
      <c r="J20" s="1354"/>
      <c r="K20" s="1354"/>
      <c r="L20" s="1355"/>
      <c r="M20" s="1354"/>
      <c r="N20" s="1356"/>
      <c r="O20" s="1356"/>
      <c r="P20" s="1357"/>
      <c r="Q20" s="1357"/>
      <c r="R20" s="1358"/>
      <c r="S20" s="1357"/>
      <c r="T20" s="1359"/>
      <c r="U20" s="946"/>
      <c r="V20" s="500"/>
      <c r="W20" s="946"/>
      <c r="X20" s="1357"/>
      <c r="Y20" s="1357"/>
      <c r="Z20" s="1357"/>
      <c r="AA20" s="1359"/>
      <c r="AB20" s="1357"/>
      <c r="AC20" s="2974"/>
    </row>
    <row r="21" spans="2:29" ht="18" customHeight="1">
      <c r="B21" s="651" t="s">
        <v>349</v>
      </c>
      <c r="C21" s="1082"/>
      <c r="D21" s="1360"/>
      <c r="E21" s="1361"/>
      <c r="F21" s="1362"/>
      <c r="G21" s="1362"/>
      <c r="H21" s="1362"/>
      <c r="I21" s="1362"/>
      <c r="J21" s="1362"/>
      <c r="K21" s="1362"/>
      <c r="L21" s="1363"/>
      <c r="M21" s="1362"/>
      <c r="N21" s="1364"/>
      <c r="O21" s="1364"/>
      <c r="P21" s="1365"/>
      <c r="Q21" s="1365"/>
      <c r="R21" s="1365"/>
      <c r="S21" s="1365"/>
      <c r="T21" s="1366"/>
      <c r="U21" s="947"/>
      <c r="V21" s="501"/>
      <c r="W21" s="947"/>
      <c r="X21" s="1365"/>
      <c r="Y21" s="1365"/>
      <c r="Z21" s="1365"/>
      <c r="AA21" s="1366"/>
      <c r="AB21" s="2975"/>
      <c r="AC21" s="2976"/>
    </row>
    <row r="22" spans="2:29" ht="18" customHeight="1">
      <c r="B22" s="694" t="s">
        <v>350</v>
      </c>
      <c r="C22" s="1085"/>
      <c r="D22" s="1367">
        <v>2404</v>
      </c>
      <c r="E22" s="1368">
        <v>2202</v>
      </c>
      <c r="F22" s="506">
        <v>2313</v>
      </c>
      <c r="G22" s="506">
        <v>2268</v>
      </c>
      <c r="H22" s="506">
        <v>2381</v>
      </c>
      <c r="I22" s="506">
        <v>2028</v>
      </c>
      <c r="J22" s="506">
        <v>2157</v>
      </c>
      <c r="K22" s="506">
        <v>2392</v>
      </c>
      <c r="L22" s="412">
        <v>2488</v>
      </c>
      <c r="M22" s="961">
        <v>2883</v>
      </c>
      <c r="N22" s="411">
        <v>3203</v>
      </c>
      <c r="O22" s="411">
        <v>3880</v>
      </c>
      <c r="P22" s="411">
        <v>4415</v>
      </c>
      <c r="Q22" s="411">
        <v>4237</v>
      </c>
      <c r="R22" s="412">
        <v>3939</v>
      </c>
      <c r="S22" s="412">
        <v>4676</v>
      </c>
      <c r="T22" s="506">
        <v>4261</v>
      </c>
      <c r="U22" s="355">
        <v>3942</v>
      </c>
      <c r="V22" s="295">
        <v>4207</v>
      </c>
      <c r="W22" s="355">
        <v>3887</v>
      </c>
      <c r="X22" s="296">
        <v>4010</v>
      </c>
      <c r="Y22" s="296">
        <v>3377</v>
      </c>
      <c r="Z22" s="296">
        <v>3240</v>
      </c>
      <c r="AA22" s="295">
        <v>3946</v>
      </c>
      <c r="AB22" s="285">
        <v>3363</v>
      </c>
      <c r="AC22" s="519"/>
    </row>
    <row r="23" spans="2:29" ht="25.5" customHeight="1">
      <c r="B23" s="1086"/>
      <c r="C23" s="1087" t="s">
        <v>351</v>
      </c>
      <c r="D23" s="1369">
        <v>62.8</v>
      </c>
      <c r="E23" s="502">
        <v>57.6</v>
      </c>
      <c r="F23" s="502">
        <v>60.5</v>
      </c>
      <c r="G23" s="502">
        <v>59.4</v>
      </c>
      <c r="H23" s="502">
        <v>62.4</v>
      </c>
      <c r="I23" s="502">
        <v>53.1</v>
      </c>
      <c r="J23" s="502">
        <v>56.6</v>
      </c>
      <c r="K23" s="502">
        <v>62.8</v>
      </c>
      <c r="L23" s="802">
        <v>65.2</v>
      </c>
      <c r="M23" s="803">
        <v>75.5</v>
      </c>
      <c r="N23" s="413">
        <v>83.2</v>
      </c>
      <c r="O23" s="413">
        <v>100.7</v>
      </c>
      <c r="P23" s="413">
        <v>114.6</v>
      </c>
      <c r="Q23" s="413">
        <v>110.1</v>
      </c>
      <c r="R23" s="413">
        <v>102.4</v>
      </c>
      <c r="S23" s="413">
        <v>121.6</v>
      </c>
      <c r="T23" s="502">
        <v>110.9</v>
      </c>
      <c r="U23" s="523">
        <v>102.1</v>
      </c>
      <c r="V23" s="126">
        <v>109.5</v>
      </c>
      <c r="W23" s="523">
        <v>101.3</v>
      </c>
      <c r="X23" s="296">
        <v>105</v>
      </c>
      <c r="Y23" s="230">
        <v>89</v>
      </c>
      <c r="Z23" s="230">
        <v>86</v>
      </c>
      <c r="AA23" s="310">
        <v>104.7</v>
      </c>
      <c r="AB23" s="372">
        <v>89.5</v>
      </c>
      <c r="AC23" s="2302"/>
    </row>
    <row r="24" spans="2:29" s="124" customFormat="1" ht="18" customHeight="1">
      <c r="B24" s="1080" t="s">
        <v>352</v>
      </c>
      <c r="C24" s="1088"/>
      <c r="D24" s="1370">
        <v>939</v>
      </c>
      <c r="E24" s="1371">
        <v>851</v>
      </c>
      <c r="F24" s="804">
        <v>834</v>
      </c>
      <c r="G24" s="804">
        <v>613</v>
      </c>
      <c r="H24" s="804">
        <v>778</v>
      </c>
      <c r="I24" s="804">
        <v>1054</v>
      </c>
      <c r="J24" s="804">
        <v>1122</v>
      </c>
      <c r="K24" s="804">
        <v>1575</v>
      </c>
      <c r="L24" s="412">
        <v>1451</v>
      </c>
      <c r="M24" s="961">
        <v>1485</v>
      </c>
      <c r="N24" s="411">
        <v>1385</v>
      </c>
      <c r="O24" s="411">
        <v>1989</v>
      </c>
      <c r="P24" s="411">
        <v>1851</v>
      </c>
      <c r="Q24" s="411">
        <v>2339</v>
      </c>
      <c r="R24" s="411">
        <v>2497</v>
      </c>
      <c r="S24" s="411">
        <v>2404</v>
      </c>
      <c r="T24" s="506">
        <v>3370</v>
      </c>
      <c r="U24" s="355">
        <v>2795</v>
      </c>
      <c r="V24" s="295">
        <v>2906</v>
      </c>
      <c r="W24" s="355">
        <v>2947</v>
      </c>
      <c r="X24" s="296">
        <v>2260</v>
      </c>
      <c r="Y24" s="296">
        <v>3244</v>
      </c>
      <c r="Z24" s="296">
        <v>2224</v>
      </c>
      <c r="AA24" s="295">
        <v>2208</v>
      </c>
      <c r="AB24" s="285">
        <v>2000</v>
      </c>
      <c r="AC24" s="519"/>
    </row>
    <row r="25" spans="2:29" s="124" customFormat="1" ht="26.4">
      <c r="B25" s="1086"/>
      <c r="C25" s="1087" t="s">
        <v>351</v>
      </c>
      <c r="D25" s="1369">
        <v>24.5</v>
      </c>
      <c r="E25" s="502">
        <v>22.3</v>
      </c>
      <c r="F25" s="502">
        <v>21.8</v>
      </c>
      <c r="G25" s="502">
        <v>16.100000000000001</v>
      </c>
      <c r="H25" s="502">
        <v>20.399999999999999</v>
      </c>
      <c r="I25" s="502">
        <v>27.6</v>
      </c>
      <c r="J25" s="502">
        <v>29.4</v>
      </c>
      <c r="K25" s="502">
        <v>41.3</v>
      </c>
      <c r="L25" s="802">
        <v>38</v>
      </c>
      <c r="M25" s="803">
        <v>38.9</v>
      </c>
      <c r="N25" s="413">
        <v>36</v>
      </c>
      <c r="O25" s="413">
        <v>51.6</v>
      </c>
      <c r="P25" s="413">
        <v>48</v>
      </c>
      <c r="Q25" s="413">
        <v>60.8</v>
      </c>
      <c r="R25" s="413">
        <v>64.900000000000006</v>
      </c>
      <c r="S25" s="413">
        <v>62.5</v>
      </c>
      <c r="T25" s="502">
        <v>87.7</v>
      </c>
      <c r="U25" s="523">
        <v>72.7</v>
      </c>
      <c r="V25" s="126">
        <v>75.7</v>
      </c>
      <c r="W25" s="523">
        <v>76.8</v>
      </c>
      <c r="X25" s="180">
        <v>58.9</v>
      </c>
      <c r="Y25" s="180">
        <v>85</v>
      </c>
      <c r="Z25" s="180">
        <v>59</v>
      </c>
      <c r="AA25" s="126">
        <v>58.6</v>
      </c>
      <c r="AB25" s="2966">
        <v>53.2</v>
      </c>
      <c r="AC25" s="2965"/>
    </row>
    <row r="26" spans="2:29" s="124" customFormat="1" ht="18" customHeight="1">
      <c r="B26" s="1086" t="s">
        <v>353</v>
      </c>
      <c r="C26" s="1088"/>
      <c r="D26" s="1372"/>
      <c r="E26" s="1373"/>
      <c r="F26" s="1374"/>
      <c r="G26" s="1374"/>
      <c r="H26" s="1374"/>
      <c r="I26" s="1374"/>
      <c r="J26" s="1374"/>
      <c r="K26" s="1374"/>
      <c r="L26" s="1375"/>
      <c r="M26" s="1376"/>
      <c r="N26" s="1377"/>
      <c r="O26" s="1377"/>
      <c r="P26" s="1378"/>
      <c r="Q26" s="1378"/>
      <c r="R26" s="1378"/>
      <c r="S26" s="1378"/>
      <c r="T26" s="1379"/>
      <c r="U26" s="1217"/>
      <c r="V26" s="1379"/>
      <c r="W26" s="1217"/>
      <c r="X26" s="1378"/>
      <c r="Y26" s="1378"/>
      <c r="Z26" s="1378"/>
      <c r="AA26" s="1379"/>
      <c r="AB26" s="1378"/>
      <c r="AC26" s="2977"/>
    </row>
    <row r="27" spans="2:29" s="124" customFormat="1" ht="18" customHeight="1">
      <c r="B27" s="1080" t="s">
        <v>354</v>
      </c>
      <c r="C27" s="1089"/>
      <c r="D27" s="1367">
        <v>1274</v>
      </c>
      <c r="E27" s="1368">
        <v>1057</v>
      </c>
      <c r="F27" s="505">
        <v>865</v>
      </c>
      <c r="G27" s="505">
        <v>732</v>
      </c>
      <c r="H27" s="505">
        <v>648</v>
      </c>
      <c r="I27" s="505">
        <v>600</v>
      </c>
      <c r="J27" s="505">
        <v>625</v>
      </c>
      <c r="K27" s="505">
        <v>604</v>
      </c>
      <c r="L27" s="414">
        <v>667</v>
      </c>
      <c r="M27" s="505">
        <v>711</v>
      </c>
      <c r="N27" s="414">
        <v>850</v>
      </c>
      <c r="O27" s="414">
        <v>941</v>
      </c>
      <c r="P27" s="414">
        <v>944</v>
      </c>
      <c r="Q27" s="414">
        <v>986</v>
      </c>
      <c r="R27" s="411">
        <v>914</v>
      </c>
      <c r="S27" s="411">
        <v>994</v>
      </c>
      <c r="T27" s="505">
        <v>1084</v>
      </c>
      <c r="U27" s="948">
        <v>953</v>
      </c>
      <c r="V27" s="1074">
        <v>943</v>
      </c>
      <c r="W27" s="948">
        <v>855</v>
      </c>
      <c r="X27" s="1120">
        <v>793</v>
      </c>
      <c r="Y27" s="1120">
        <v>722</v>
      </c>
      <c r="Z27" s="1120">
        <v>610</v>
      </c>
      <c r="AA27" s="527">
        <v>668</v>
      </c>
      <c r="AB27" s="1120">
        <v>580</v>
      </c>
      <c r="AC27" s="2752"/>
    </row>
    <row r="28" spans="2:29" s="124" customFormat="1" ht="18" customHeight="1" thickBot="1">
      <c r="B28" s="1083" t="s">
        <v>355</v>
      </c>
      <c r="C28" s="1084"/>
      <c r="D28" s="1380">
        <v>680</v>
      </c>
      <c r="E28" s="1381">
        <v>484</v>
      </c>
      <c r="F28" s="781">
        <v>558</v>
      </c>
      <c r="G28" s="781">
        <v>666</v>
      </c>
      <c r="H28" s="781">
        <v>894</v>
      </c>
      <c r="I28" s="781">
        <v>829</v>
      </c>
      <c r="J28" s="781">
        <v>869</v>
      </c>
      <c r="K28" s="781">
        <v>605</v>
      </c>
      <c r="L28" s="415">
        <v>616</v>
      </c>
      <c r="M28" s="806">
        <v>431</v>
      </c>
      <c r="N28" s="415">
        <v>449</v>
      </c>
      <c r="O28" s="415">
        <v>498</v>
      </c>
      <c r="P28" s="415">
        <v>514</v>
      </c>
      <c r="Q28" s="415">
        <v>621</v>
      </c>
      <c r="R28" s="415">
        <v>586</v>
      </c>
      <c r="S28" s="415">
        <v>562</v>
      </c>
      <c r="T28" s="781">
        <v>638</v>
      </c>
      <c r="U28" s="949">
        <v>776</v>
      </c>
      <c r="V28" s="1075">
        <v>769</v>
      </c>
      <c r="W28" s="949">
        <v>603</v>
      </c>
      <c r="X28" s="1835">
        <v>533</v>
      </c>
      <c r="Y28" s="1835">
        <v>544</v>
      </c>
      <c r="Z28" s="1835">
        <v>511</v>
      </c>
      <c r="AA28" s="1075">
        <v>365</v>
      </c>
      <c r="AB28" s="1835">
        <v>432</v>
      </c>
      <c r="AC28" s="2978"/>
    </row>
    <row r="29" spans="2:29" ht="20.399999999999999" customHeight="1">
      <c r="B29" s="1813" t="s">
        <v>387</v>
      </c>
      <c r="C29" s="782"/>
      <c r="D29" s="1382"/>
      <c r="E29" s="1383"/>
      <c r="F29" s="1384"/>
      <c r="G29" s="1384"/>
      <c r="H29" s="1384"/>
      <c r="I29" s="1384"/>
      <c r="J29" s="1384"/>
      <c r="K29" s="1384"/>
      <c r="L29" s="1385"/>
      <c r="M29" s="1386"/>
      <c r="N29" s="783"/>
      <c r="O29" s="783"/>
      <c r="P29" s="783"/>
      <c r="Q29" s="783"/>
      <c r="R29" s="1387"/>
      <c r="S29" s="1388"/>
      <c r="T29" s="801"/>
      <c r="U29" s="1076"/>
      <c r="V29" s="507"/>
      <c r="W29" s="1195"/>
      <c r="X29" s="1358"/>
      <c r="Y29" s="1358"/>
      <c r="Z29" s="1358"/>
      <c r="AA29" s="2664"/>
      <c r="AB29" s="1358"/>
      <c r="AC29" s="2979"/>
    </row>
    <row r="30" spans="2:29" ht="24.6" customHeight="1">
      <c r="B30" s="651" t="s">
        <v>602</v>
      </c>
      <c r="C30" s="695" t="s">
        <v>356</v>
      </c>
      <c r="D30" s="1389" t="s">
        <v>48</v>
      </c>
      <c r="E30" s="1390" t="s">
        <v>48</v>
      </c>
      <c r="F30" s="1390" t="s">
        <v>48</v>
      </c>
      <c r="G30" s="1390" t="s">
        <v>48</v>
      </c>
      <c r="H30" s="1390" t="s">
        <v>48</v>
      </c>
      <c r="I30" s="1390" t="s">
        <v>48</v>
      </c>
      <c r="J30" s="1390" t="s">
        <v>48</v>
      </c>
      <c r="K30" s="1390" t="s">
        <v>48</v>
      </c>
      <c r="L30" s="784">
        <v>22</v>
      </c>
      <c r="M30" s="807">
        <v>18.899999999999999</v>
      </c>
      <c r="N30" s="784">
        <v>18.100000000000001</v>
      </c>
      <c r="O30" s="784">
        <v>16.899999999999999</v>
      </c>
      <c r="P30" s="784">
        <v>17.7</v>
      </c>
      <c r="Q30" s="784">
        <v>18.399999999999999</v>
      </c>
      <c r="R30" s="1391">
        <v>18.600000000000001</v>
      </c>
      <c r="S30" s="1391">
        <v>18.899999999999999</v>
      </c>
      <c r="T30" s="790">
        <v>20.3</v>
      </c>
      <c r="U30" s="955">
        <v>20.2</v>
      </c>
      <c r="V30" s="790">
        <v>26.1</v>
      </c>
      <c r="W30" s="955">
        <v>21.7</v>
      </c>
      <c r="X30" s="1847">
        <v>36.700000000000003</v>
      </c>
      <c r="Y30" s="1847">
        <v>26.3</v>
      </c>
      <c r="Z30" s="1847">
        <v>36.1</v>
      </c>
      <c r="AA30" s="2665" t="s">
        <v>48</v>
      </c>
      <c r="AB30" s="1847">
        <v>36.5</v>
      </c>
      <c r="AC30" s="2980"/>
    </row>
    <row r="31" spans="2:29" ht="25.5" customHeight="1">
      <c r="B31" s="1081" t="s">
        <v>603</v>
      </c>
      <c r="C31" s="732" t="s">
        <v>356</v>
      </c>
      <c r="D31" s="1372" t="s">
        <v>48</v>
      </c>
      <c r="E31" s="1392" t="s">
        <v>48</v>
      </c>
      <c r="F31" s="1392" t="s">
        <v>48</v>
      </c>
      <c r="G31" s="1392" t="s">
        <v>48</v>
      </c>
      <c r="H31" s="1392" t="s">
        <v>48</v>
      </c>
      <c r="I31" s="1392" t="s">
        <v>48</v>
      </c>
      <c r="J31" s="1392" t="s">
        <v>48</v>
      </c>
      <c r="K31" s="1392" t="s">
        <v>48</v>
      </c>
      <c r="L31" s="802">
        <v>16.600000000000001</v>
      </c>
      <c r="M31" s="803">
        <v>14.4</v>
      </c>
      <c r="N31" s="510">
        <v>13.5</v>
      </c>
      <c r="O31" s="510">
        <v>12.3</v>
      </c>
      <c r="P31" s="510">
        <v>13.9</v>
      </c>
      <c r="Q31" s="510">
        <v>12.8</v>
      </c>
      <c r="R31" s="510">
        <v>12.3</v>
      </c>
      <c r="S31" s="510">
        <v>10.6</v>
      </c>
      <c r="T31" s="502">
        <v>14.5</v>
      </c>
      <c r="U31" s="523">
        <v>11.9</v>
      </c>
      <c r="V31" s="173">
        <v>21</v>
      </c>
      <c r="W31" s="523">
        <v>13.7</v>
      </c>
      <c r="X31" s="180">
        <v>33</v>
      </c>
      <c r="Y31" s="180">
        <v>22.2</v>
      </c>
      <c r="Z31" s="180">
        <v>34.200000000000003</v>
      </c>
      <c r="AA31" s="1137" t="s">
        <v>48</v>
      </c>
      <c r="AB31" s="180">
        <v>28.9</v>
      </c>
      <c r="AC31" s="2907"/>
    </row>
    <row r="32" spans="2:29" ht="18" customHeight="1">
      <c r="B32" s="1081" t="s">
        <v>604</v>
      </c>
      <c r="C32" s="654"/>
      <c r="D32" s="1372"/>
      <c r="E32" s="1392"/>
      <c r="F32" s="1392"/>
      <c r="G32" s="1392"/>
      <c r="H32" s="1392"/>
      <c r="I32" s="1392"/>
      <c r="J32" s="1392"/>
      <c r="K32" s="1392"/>
      <c r="L32" s="802"/>
      <c r="M32" s="803"/>
      <c r="N32" s="510"/>
      <c r="O32" s="510"/>
      <c r="P32" s="510"/>
      <c r="Q32" s="510"/>
      <c r="R32" s="510"/>
      <c r="S32" s="1393"/>
      <c r="T32" s="1374"/>
      <c r="U32" s="1394"/>
      <c r="V32" s="381"/>
      <c r="W32" s="1395"/>
      <c r="X32" s="180"/>
      <c r="Y32" s="180"/>
      <c r="Z32" s="180"/>
      <c r="AA32" s="1137"/>
      <c r="AB32" s="180"/>
      <c r="AC32" s="2907"/>
    </row>
    <row r="33" spans="2:29" ht="29.4" customHeight="1">
      <c r="B33" s="694" t="s">
        <v>605</v>
      </c>
      <c r="C33" s="654" t="s">
        <v>356</v>
      </c>
      <c r="D33" s="1372" t="s">
        <v>48</v>
      </c>
      <c r="E33" s="1392" t="s">
        <v>48</v>
      </c>
      <c r="F33" s="1392" t="s">
        <v>48</v>
      </c>
      <c r="G33" s="1392" t="s">
        <v>48</v>
      </c>
      <c r="H33" s="1392" t="s">
        <v>48</v>
      </c>
      <c r="I33" s="1392" t="s">
        <v>48</v>
      </c>
      <c r="J33" s="1392" t="s">
        <v>48</v>
      </c>
      <c r="K33" s="1392" t="s">
        <v>48</v>
      </c>
      <c r="L33" s="802">
        <v>21.4</v>
      </c>
      <c r="M33" s="803">
        <v>18.100000000000001</v>
      </c>
      <c r="N33" s="510">
        <v>17.100000000000001</v>
      </c>
      <c r="O33" s="510">
        <v>16.100000000000001</v>
      </c>
      <c r="P33" s="510">
        <v>16.5</v>
      </c>
      <c r="Q33" s="510">
        <v>17.100000000000001</v>
      </c>
      <c r="R33" s="510">
        <v>17.5</v>
      </c>
      <c r="S33" s="510">
        <v>17.600000000000001</v>
      </c>
      <c r="T33" s="502">
        <v>18.7</v>
      </c>
      <c r="U33" s="523">
        <v>18.5</v>
      </c>
      <c r="V33" s="173">
        <v>24</v>
      </c>
      <c r="W33" s="523">
        <v>18.899999999999999</v>
      </c>
      <c r="X33" s="180">
        <v>31.4</v>
      </c>
      <c r="Y33" s="180">
        <v>22</v>
      </c>
      <c r="Z33" s="180">
        <v>32.200000000000003</v>
      </c>
      <c r="AA33" s="1137" t="s">
        <v>48</v>
      </c>
      <c r="AB33" s="180">
        <v>32.799999999999997</v>
      </c>
      <c r="AC33" s="2907"/>
    </row>
    <row r="34" spans="2:29" ht="25.2" customHeight="1">
      <c r="B34" s="1080" t="s">
        <v>606</v>
      </c>
      <c r="C34" s="654" t="s">
        <v>356</v>
      </c>
      <c r="D34" s="1372" t="s">
        <v>48</v>
      </c>
      <c r="E34" s="1392" t="s">
        <v>48</v>
      </c>
      <c r="F34" s="1392" t="s">
        <v>48</v>
      </c>
      <c r="G34" s="1392" t="s">
        <v>48</v>
      </c>
      <c r="H34" s="1392" t="s">
        <v>48</v>
      </c>
      <c r="I34" s="1392" t="s">
        <v>48</v>
      </c>
      <c r="J34" s="1392" t="s">
        <v>48</v>
      </c>
      <c r="K34" s="1392" t="s">
        <v>48</v>
      </c>
      <c r="L34" s="808">
        <v>16.100000000000001</v>
      </c>
      <c r="M34" s="809">
        <v>14</v>
      </c>
      <c r="N34" s="785">
        <v>12.8</v>
      </c>
      <c r="O34" s="785">
        <v>11.6</v>
      </c>
      <c r="P34" s="785">
        <v>12.4</v>
      </c>
      <c r="Q34" s="810">
        <v>11.4</v>
      </c>
      <c r="R34" s="510">
        <v>11.4</v>
      </c>
      <c r="S34" s="511">
        <v>9.8000000000000007</v>
      </c>
      <c r="T34" s="502">
        <v>13.6</v>
      </c>
      <c r="U34" s="523">
        <v>10.4</v>
      </c>
      <c r="V34" s="173">
        <v>19.600000000000001</v>
      </c>
      <c r="W34" s="523">
        <v>11.9</v>
      </c>
      <c r="X34" s="180">
        <v>30.8</v>
      </c>
      <c r="Y34" s="180">
        <v>19.7</v>
      </c>
      <c r="Z34" s="180">
        <v>32.1</v>
      </c>
      <c r="AA34" s="1137" t="s">
        <v>48</v>
      </c>
      <c r="AB34" s="180">
        <v>26.6</v>
      </c>
      <c r="AC34" s="2907"/>
    </row>
    <row r="35" spans="2:29" ht="18" customHeight="1">
      <c r="B35" s="1814" t="s">
        <v>357</v>
      </c>
      <c r="C35" s="654"/>
      <c r="D35" s="1372" t="s">
        <v>48</v>
      </c>
      <c r="E35" s="1392" t="s">
        <v>48</v>
      </c>
      <c r="F35" s="1392" t="s">
        <v>48</v>
      </c>
      <c r="G35" s="1392" t="s">
        <v>48</v>
      </c>
      <c r="H35" s="1392" t="s">
        <v>48</v>
      </c>
      <c r="I35" s="1392" t="s">
        <v>48</v>
      </c>
      <c r="J35" s="1392" t="s">
        <v>48</v>
      </c>
      <c r="K35" s="1392" t="s">
        <v>48</v>
      </c>
      <c r="L35" s="1396"/>
      <c r="M35" s="1397"/>
      <c r="N35" s="1398"/>
      <c r="O35" s="1398"/>
      <c r="P35" s="1398"/>
      <c r="Q35" s="1399"/>
      <c r="R35" s="1393"/>
      <c r="S35" s="1400"/>
      <c r="T35" s="813"/>
      <c r="U35" s="1217"/>
      <c r="V35" s="1379"/>
      <c r="W35" s="1217"/>
      <c r="X35" s="1848"/>
      <c r="Y35" s="1848"/>
      <c r="Z35" s="1848"/>
      <c r="AA35" s="2666"/>
      <c r="AB35" s="1848"/>
      <c r="AC35" s="2981"/>
    </row>
    <row r="36" spans="2:29" ht="18" customHeight="1">
      <c r="B36" s="1815" t="s">
        <v>605</v>
      </c>
      <c r="C36" s="654" t="s">
        <v>358</v>
      </c>
      <c r="D36" s="1372" t="s">
        <v>48</v>
      </c>
      <c r="E36" s="1392" t="s">
        <v>48</v>
      </c>
      <c r="F36" s="1392" t="s">
        <v>48</v>
      </c>
      <c r="G36" s="1392" t="s">
        <v>48</v>
      </c>
      <c r="H36" s="1392" t="s">
        <v>48</v>
      </c>
      <c r="I36" s="1392" t="s">
        <v>48</v>
      </c>
      <c r="J36" s="1392" t="s">
        <v>48</v>
      </c>
      <c r="K36" s="1392" t="s">
        <v>48</v>
      </c>
      <c r="L36" s="786">
        <v>24683985</v>
      </c>
      <c r="M36" s="811">
        <v>22652079</v>
      </c>
      <c r="N36" s="404">
        <v>23757776</v>
      </c>
      <c r="O36" s="404">
        <v>20821104</v>
      </c>
      <c r="P36" s="404">
        <v>21535417</v>
      </c>
      <c r="Q36" s="812">
        <v>20958946</v>
      </c>
      <c r="R36" s="405">
        <v>24621577</v>
      </c>
      <c r="S36" s="406">
        <v>31094064</v>
      </c>
      <c r="T36" s="245">
        <v>28304719</v>
      </c>
      <c r="U36" s="956">
        <v>28023497</v>
      </c>
      <c r="V36" s="1099">
        <v>23388659</v>
      </c>
      <c r="W36" s="1218">
        <v>23178834</v>
      </c>
      <c r="X36" s="296">
        <v>20378216</v>
      </c>
      <c r="Y36" s="296">
        <v>19041494</v>
      </c>
      <c r="Z36" s="296">
        <v>26011709</v>
      </c>
      <c r="AA36" s="2667" t="s">
        <v>48</v>
      </c>
      <c r="AB36" s="296">
        <v>24104343</v>
      </c>
      <c r="AC36" s="2982"/>
    </row>
    <row r="37" spans="2:29" ht="18" customHeight="1" thickBot="1">
      <c r="B37" s="1816" t="s">
        <v>606</v>
      </c>
      <c r="C37" s="1073" t="s">
        <v>358</v>
      </c>
      <c r="D37" s="1401" t="s">
        <v>48</v>
      </c>
      <c r="E37" s="1402" t="s">
        <v>48</v>
      </c>
      <c r="F37" s="1402" t="s">
        <v>48</v>
      </c>
      <c r="G37" s="1402" t="s">
        <v>48</v>
      </c>
      <c r="H37" s="1402" t="s">
        <v>48</v>
      </c>
      <c r="I37" s="1402" t="s">
        <v>48</v>
      </c>
      <c r="J37" s="1402" t="s">
        <v>48</v>
      </c>
      <c r="K37" s="1402" t="s">
        <v>48</v>
      </c>
      <c r="L37" s="814">
        <v>10664837</v>
      </c>
      <c r="M37" s="815">
        <v>8260053</v>
      </c>
      <c r="N37" s="407">
        <v>10790284</v>
      </c>
      <c r="O37" s="407">
        <v>10979090</v>
      </c>
      <c r="P37" s="407">
        <v>15145405</v>
      </c>
      <c r="Q37" s="816">
        <v>11980872</v>
      </c>
      <c r="R37" s="408">
        <v>12995246</v>
      </c>
      <c r="S37" s="409">
        <v>12640880</v>
      </c>
      <c r="T37" s="833">
        <v>10706188</v>
      </c>
      <c r="U37" s="957">
        <v>13142242</v>
      </c>
      <c r="V37" s="1075">
        <v>13094803</v>
      </c>
      <c r="W37" s="949">
        <v>15400784</v>
      </c>
      <c r="X37" s="1835">
        <v>18399216</v>
      </c>
      <c r="Y37" s="1835">
        <v>22348608</v>
      </c>
      <c r="Z37" s="1835">
        <v>29689050</v>
      </c>
      <c r="AA37" s="2668" t="s">
        <v>48</v>
      </c>
      <c r="AB37" s="1835">
        <v>33438938</v>
      </c>
      <c r="AC37" s="2983"/>
    </row>
    <row r="38" spans="2:29">
      <c r="B38" s="733" t="s">
        <v>359</v>
      </c>
      <c r="C38" s="732"/>
      <c r="D38" s="2074"/>
      <c r="E38" s="2075"/>
      <c r="F38" s="2075"/>
      <c r="G38" s="2075"/>
      <c r="H38" s="2075"/>
      <c r="I38" s="2075"/>
      <c r="J38" s="2075"/>
      <c r="K38" s="2075"/>
      <c r="L38" s="2076"/>
      <c r="M38" s="2077"/>
      <c r="N38" s="2078"/>
      <c r="O38" s="2078"/>
      <c r="P38" s="2078"/>
      <c r="Q38" s="2079"/>
      <c r="R38" s="2080"/>
      <c r="S38" s="2081"/>
      <c r="T38" s="2082"/>
      <c r="U38" s="2083"/>
      <c r="V38" s="2082"/>
      <c r="W38" s="2084"/>
      <c r="X38" s="1842"/>
      <c r="Y38" s="1842"/>
      <c r="Z38" s="1842"/>
      <c r="AA38" s="2082"/>
      <c r="AB38" s="1842"/>
      <c r="AC38" s="2984"/>
    </row>
    <row r="39" spans="2:29" ht="18" customHeight="1">
      <c r="B39" s="1097" t="s">
        <v>607</v>
      </c>
      <c r="C39" s="1828"/>
      <c r="D39" s="2085"/>
      <c r="E39" s="2086"/>
      <c r="F39" s="2086"/>
      <c r="G39" s="2086"/>
      <c r="H39" s="2087"/>
      <c r="I39" s="2087"/>
      <c r="J39" s="2087"/>
      <c r="K39" s="2087"/>
      <c r="L39" s="2088"/>
      <c r="M39" s="2087"/>
      <c r="N39" s="2088"/>
      <c r="O39" s="2088"/>
      <c r="P39" s="2088"/>
      <c r="Q39" s="2088"/>
      <c r="R39" s="2088"/>
      <c r="S39" s="2088"/>
      <c r="T39" s="2089"/>
      <c r="U39" s="2090"/>
      <c r="V39" s="2089"/>
      <c r="W39" s="2090"/>
      <c r="X39" s="1843"/>
      <c r="Y39" s="1843"/>
      <c r="Z39" s="1843"/>
      <c r="AA39" s="2089"/>
      <c r="AB39" s="1843"/>
      <c r="AC39" s="2985"/>
    </row>
    <row r="40" spans="2:29" ht="28.2" customHeight="1">
      <c r="B40" s="1817" t="s">
        <v>608</v>
      </c>
      <c r="C40" s="654" t="s">
        <v>356</v>
      </c>
      <c r="D40" s="1403" t="s">
        <v>48</v>
      </c>
      <c r="E40" s="1404" t="s">
        <v>48</v>
      </c>
      <c r="F40" s="1404" t="s">
        <v>48</v>
      </c>
      <c r="G40" s="1404" t="s">
        <v>48</v>
      </c>
      <c r="H40" s="504">
        <v>91.7</v>
      </c>
      <c r="I40" s="504">
        <v>92</v>
      </c>
      <c r="J40" s="504">
        <v>93.1</v>
      </c>
      <c r="K40" s="504">
        <v>95.2</v>
      </c>
      <c r="L40" s="808">
        <v>94.9</v>
      </c>
      <c r="M40" s="793">
        <v>92.6</v>
      </c>
      <c r="N40" s="787">
        <v>97.1</v>
      </c>
      <c r="O40" s="787">
        <v>95.7</v>
      </c>
      <c r="P40" s="787">
        <v>94.7</v>
      </c>
      <c r="Q40" s="787">
        <v>95</v>
      </c>
      <c r="R40" s="787">
        <v>94.4</v>
      </c>
      <c r="S40" s="787">
        <v>94</v>
      </c>
      <c r="T40" s="503">
        <v>94.7</v>
      </c>
      <c r="U40" s="950">
        <v>95.6</v>
      </c>
      <c r="V40" s="503">
        <v>96.2</v>
      </c>
      <c r="W40" s="950">
        <v>96.8</v>
      </c>
      <c r="X40" s="1836" t="s">
        <v>48</v>
      </c>
      <c r="Y40" s="1836" t="s">
        <v>48</v>
      </c>
      <c r="Z40" s="1836" t="s">
        <v>48</v>
      </c>
      <c r="AA40" s="2669" t="s">
        <v>48</v>
      </c>
      <c r="AB40" s="1836" t="s">
        <v>48</v>
      </c>
      <c r="AC40" s="2986" t="s">
        <v>48</v>
      </c>
    </row>
    <row r="41" spans="2:29" ht="27.75" customHeight="1">
      <c r="B41" s="1095" t="s">
        <v>360</v>
      </c>
      <c r="C41" s="654" t="s">
        <v>356</v>
      </c>
      <c r="D41" s="1403" t="s">
        <v>48</v>
      </c>
      <c r="E41" s="1404" t="s">
        <v>48</v>
      </c>
      <c r="F41" s="1404" t="s">
        <v>48</v>
      </c>
      <c r="G41" s="1404" t="s">
        <v>48</v>
      </c>
      <c r="H41" s="504">
        <v>85.1</v>
      </c>
      <c r="I41" s="504">
        <v>86.1</v>
      </c>
      <c r="J41" s="504">
        <v>88.9</v>
      </c>
      <c r="K41" s="504">
        <v>91.7</v>
      </c>
      <c r="L41" s="808">
        <v>92.6</v>
      </c>
      <c r="M41" s="793">
        <v>90.1</v>
      </c>
      <c r="N41" s="787">
        <v>95.8</v>
      </c>
      <c r="O41" s="787">
        <v>93.9</v>
      </c>
      <c r="P41" s="787">
        <v>93.2</v>
      </c>
      <c r="Q41" s="787">
        <v>93.6</v>
      </c>
      <c r="R41" s="787">
        <v>93.1</v>
      </c>
      <c r="S41" s="787">
        <v>92.7</v>
      </c>
      <c r="T41" s="503">
        <v>93.7</v>
      </c>
      <c r="U41" s="950">
        <v>94.8</v>
      </c>
      <c r="V41" s="503">
        <v>95.6</v>
      </c>
      <c r="W41" s="950">
        <v>96.3</v>
      </c>
      <c r="X41" s="1233">
        <v>98.6</v>
      </c>
      <c r="Y41" s="1233">
        <v>98.5</v>
      </c>
      <c r="Z41" s="1233">
        <v>98.5</v>
      </c>
      <c r="AA41" s="822">
        <v>98.7</v>
      </c>
      <c r="AB41" s="1233">
        <v>98.7</v>
      </c>
      <c r="AC41" s="2987">
        <v>98.6</v>
      </c>
    </row>
    <row r="42" spans="2:29" ht="27" customHeight="1">
      <c r="B42" s="1818" t="s">
        <v>361</v>
      </c>
      <c r="C42" s="654" t="s">
        <v>356</v>
      </c>
      <c r="D42" s="1403" t="s">
        <v>48</v>
      </c>
      <c r="E42" s="1404" t="s">
        <v>48</v>
      </c>
      <c r="F42" s="1404" t="s">
        <v>48</v>
      </c>
      <c r="G42" s="1404" t="s">
        <v>48</v>
      </c>
      <c r="H42" s="504">
        <v>27.8</v>
      </c>
      <c r="I42" s="504">
        <v>42.3</v>
      </c>
      <c r="J42" s="504">
        <v>46.4</v>
      </c>
      <c r="K42" s="504">
        <v>53.3</v>
      </c>
      <c r="L42" s="808">
        <v>58.7</v>
      </c>
      <c r="M42" s="793">
        <v>58.1</v>
      </c>
      <c r="N42" s="787">
        <v>69</v>
      </c>
      <c r="O42" s="787">
        <v>77.5</v>
      </c>
      <c r="P42" s="787">
        <v>81.900000000000006</v>
      </c>
      <c r="Q42" s="787">
        <v>82.6</v>
      </c>
      <c r="R42" s="787">
        <v>90.4</v>
      </c>
      <c r="S42" s="787">
        <v>91.9</v>
      </c>
      <c r="T42" s="503">
        <v>93.2</v>
      </c>
      <c r="U42" s="950">
        <v>94.6</v>
      </c>
      <c r="V42" s="503">
        <v>95</v>
      </c>
      <c r="W42" s="950">
        <v>96.3</v>
      </c>
      <c r="X42" s="1233">
        <v>98.6</v>
      </c>
      <c r="Y42" s="1233">
        <v>98.5</v>
      </c>
      <c r="Z42" s="1233">
        <v>98.5</v>
      </c>
      <c r="AA42" s="822">
        <v>98.7</v>
      </c>
      <c r="AB42" s="819">
        <v>98.7</v>
      </c>
      <c r="AC42" s="2987">
        <v>98.6</v>
      </c>
    </row>
    <row r="43" spans="2:29" ht="26.4" customHeight="1">
      <c r="B43" s="1819" t="s">
        <v>362</v>
      </c>
      <c r="C43" s="654" t="s">
        <v>356</v>
      </c>
      <c r="D43" s="1403" t="s">
        <v>48</v>
      </c>
      <c r="E43" s="1404" t="s">
        <v>48</v>
      </c>
      <c r="F43" s="1404" t="s">
        <v>48</v>
      </c>
      <c r="G43" s="1404" t="s">
        <v>48</v>
      </c>
      <c r="H43" s="1404" t="s">
        <v>48</v>
      </c>
      <c r="I43" s="1404" t="s">
        <v>48</v>
      </c>
      <c r="J43" s="1404" t="s">
        <v>48</v>
      </c>
      <c r="K43" s="1404" t="s">
        <v>48</v>
      </c>
      <c r="L43" s="1404" t="s">
        <v>48</v>
      </c>
      <c r="M43" s="1404" t="s">
        <v>48</v>
      </c>
      <c r="N43" s="787">
        <v>20.8</v>
      </c>
      <c r="O43" s="787">
        <v>24.3</v>
      </c>
      <c r="P43" s="787">
        <v>36.1</v>
      </c>
      <c r="Q43" s="787">
        <v>44</v>
      </c>
      <c r="R43" s="787">
        <v>61</v>
      </c>
      <c r="S43" s="787">
        <v>61.5</v>
      </c>
      <c r="T43" s="503">
        <v>64.7</v>
      </c>
      <c r="U43" s="950">
        <v>69.5</v>
      </c>
      <c r="V43" s="503">
        <v>67.599999999999994</v>
      </c>
      <c r="W43" s="950">
        <v>75.7</v>
      </c>
      <c r="X43" s="1233">
        <v>78.3</v>
      </c>
      <c r="Y43" s="2071" t="s">
        <v>48</v>
      </c>
      <c r="Z43" s="2071" t="s">
        <v>48</v>
      </c>
      <c r="AA43" s="2670" t="s">
        <v>48</v>
      </c>
      <c r="AB43" s="2307" t="s">
        <v>48</v>
      </c>
      <c r="AC43" s="2988" t="s">
        <v>48</v>
      </c>
    </row>
    <row r="44" spans="2:29" ht="27" customHeight="1">
      <c r="B44" s="1820" t="s">
        <v>609</v>
      </c>
      <c r="C44" s="654" t="s">
        <v>356</v>
      </c>
      <c r="D44" s="1403" t="s">
        <v>48</v>
      </c>
      <c r="E44" s="1404" t="s">
        <v>48</v>
      </c>
      <c r="F44" s="1404" t="s">
        <v>48</v>
      </c>
      <c r="G44" s="1404" t="s">
        <v>48</v>
      </c>
      <c r="H44" s="504">
        <v>43.7</v>
      </c>
      <c r="I44" s="504">
        <v>48.8</v>
      </c>
      <c r="J44" s="504">
        <v>53.2</v>
      </c>
      <c r="K44" s="504">
        <v>53.2</v>
      </c>
      <c r="L44" s="808">
        <v>56.5</v>
      </c>
      <c r="M44" s="793">
        <v>57.4</v>
      </c>
      <c r="N44" s="787">
        <v>65.5</v>
      </c>
      <c r="O44" s="787">
        <v>64.7</v>
      </c>
      <c r="P44" s="787">
        <v>67.599999999999994</v>
      </c>
      <c r="Q44" s="787">
        <v>66</v>
      </c>
      <c r="R44" s="787">
        <v>65.3</v>
      </c>
      <c r="S44" s="787">
        <v>65.400000000000006</v>
      </c>
      <c r="T44" s="503">
        <v>67</v>
      </c>
      <c r="U44" s="950">
        <v>66.900000000000006</v>
      </c>
      <c r="V44" s="503">
        <v>66.8</v>
      </c>
      <c r="W44" s="950">
        <v>70.2</v>
      </c>
      <c r="X44" s="1233">
        <v>71.3</v>
      </c>
      <c r="Y44" s="1233">
        <v>71.400000000000006</v>
      </c>
      <c r="Z44" s="2307" t="s">
        <v>48</v>
      </c>
      <c r="AA44" s="822">
        <v>67.3</v>
      </c>
      <c r="AB44" s="2307" t="s">
        <v>48</v>
      </c>
      <c r="AC44" s="2987">
        <v>67.5</v>
      </c>
    </row>
    <row r="45" spans="2:29" ht="18" customHeight="1">
      <c r="B45" s="1818" t="s">
        <v>363</v>
      </c>
      <c r="C45" s="1089"/>
      <c r="D45" s="1405"/>
      <c r="E45" s="1406"/>
      <c r="F45" s="1406"/>
      <c r="G45" s="1406"/>
      <c r="H45" s="1406"/>
      <c r="I45" s="1406"/>
      <c r="J45" s="1406"/>
      <c r="K45" s="1406"/>
      <c r="L45" s="1396"/>
      <c r="M45" s="1406"/>
      <c r="N45" s="1407"/>
      <c r="O45" s="1407"/>
      <c r="P45" s="1407"/>
      <c r="Q45" s="1407"/>
      <c r="R45" s="1407"/>
      <c r="S45" s="1407"/>
      <c r="T45" s="1408"/>
      <c r="U45" s="1409"/>
      <c r="V45" s="1408"/>
      <c r="W45" s="1409"/>
      <c r="X45" s="1233"/>
      <c r="Y45" s="1233"/>
      <c r="Z45" s="1233"/>
      <c r="AA45" s="822"/>
      <c r="AB45" s="1233"/>
      <c r="AC45" s="2987"/>
    </row>
    <row r="46" spans="2:29" ht="27" customHeight="1">
      <c r="B46" s="1095" t="s">
        <v>364</v>
      </c>
      <c r="C46" s="1089" t="s">
        <v>356</v>
      </c>
      <c r="D46" s="1403" t="s">
        <v>48</v>
      </c>
      <c r="E46" s="1404" t="s">
        <v>48</v>
      </c>
      <c r="F46" s="1404" t="s">
        <v>48</v>
      </c>
      <c r="G46" s="1404" t="s">
        <v>48</v>
      </c>
      <c r="H46" s="504">
        <v>36.9</v>
      </c>
      <c r="I46" s="504">
        <v>42.5</v>
      </c>
      <c r="J46" s="504">
        <v>46.9</v>
      </c>
      <c r="K46" s="504">
        <v>46.7</v>
      </c>
      <c r="L46" s="808">
        <v>50.1</v>
      </c>
      <c r="M46" s="793">
        <v>51.9</v>
      </c>
      <c r="N46" s="787">
        <v>60.5</v>
      </c>
      <c r="O46" s="787">
        <v>59.7</v>
      </c>
      <c r="P46" s="787">
        <v>62.9</v>
      </c>
      <c r="Q46" s="787">
        <v>61.3</v>
      </c>
      <c r="R46" s="787">
        <v>61.1</v>
      </c>
      <c r="S46" s="787">
        <v>61.3</v>
      </c>
      <c r="T46" s="503">
        <v>62.3</v>
      </c>
      <c r="U46" s="950">
        <v>62.6</v>
      </c>
      <c r="V46" s="503">
        <v>62.5</v>
      </c>
      <c r="W46" s="950">
        <v>66</v>
      </c>
      <c r="X46" s="1233">
        <v>67.3</v>
      </c>
      <c r="Y46" s="1233">
        <v>67.2</v>
      </c>
      <c r="Z46" s="2307" t="s">
        <v>48</v>
      </c>
      <c r="AA46" s="822">
        <v>62.4</v>
      </c>
      <c r="AB46" s="2307" t="s">
        <v>48</v>
      </c>
      <c r="AC46" s="2987">
        <v>63.4</v>
      </c>
    </row>
    <row r="47" spans="2:29" ht="27" customHeight="1">
      <c r="B47" s="1095" t="s">
        <v>365</v>
      </c>
      <c r="C47" s="1089" t="s">
        <v>356</v>
      </c>
      <c r="D47" s="1403" t="s">
        <v>48</v>
      </c>
      <c r="E47" s="1404" t="s">
        <v>48</v>
      </c>
      <c r="F47" s="1404" t="s">
        <v>48</v>
      </c>
      <c r="G47" s="1404" t="s">
        <v>48</v>
      </c>
      <c r="H47" s="504">
        <v>66</v>
      </c>
      <c r="I47" s="504">
        <v>70.400000000000006</v>
      </c>
      <c r="J47" s="504">
        <v>75.900000000000006</v>
      </c>
      <c r="K47" s="504">
        <v>74.900000000000006</v>
      </c>
      <c r="L47" s="808">
        <v>77.2</v>
      </c>
      <c r="M47" s="793">
        <v>79.2</v>
      </c>
      <c r="N47" s="787">
        <v>81.599999999999994</v>
      </c>
      <c r="O47" s="787">
        <v>83.1</v>
      </c>
      <c r="P47" s="787">
        <v>85.5</v>
      </c>
      <c r="Q47" s="787">
        <v>85.2</v>
      </c>
      <c r="R47" s="787">
        <v>84.9</v>
      </c>
      <c r="S47" s="787">
        <v>83.9</v>
      </c>
      <c r="T47" s="503">
        <v>86.1</v>
      </c>
      <c r="U47" s="950">
        <v>85.3</v>
      </c>
      <c r="V47" s="503">
        <v>84.5</v>
      </c>
      <c r="W47" s="950">
        <v>87.5</v>
      </c>
      <c r="X47" s="1233">
        <v>88.6</v>
      </c>
      <c r="Y47" s="1233">
        <v>89.3</v>
      </c>
      <c r="Z47" s="2307" t="s">
        <v>48</v>
      </c>
      <c r="AA47" s="822">
        <v>87.4</v>
      </c>
      <c r="AB47" s="2307" t="s">
        <v>48</v>
      </c>
      <c r="AC47" s="2987">
        <v>84.4</v>
      </c>
    </row>
    <row r="48" spans="2:29" ht="26.4" customHeight="1">
      <c r="B48" s="1095" t="s">
        <v>386</v>
      </c>
      <c r="C48" s="1089" t="s">
        <v>356</v>
      </c>
      <c r="D48" s="1403" t="s">
        <v>48</v>
      </c>
      <c r="E48" s="1404" t="s">
        <v>48</v>
      </c>
      <c r="F48" s="1404" t="s">
        <v>48</v>
      </c>
      <c r="G48" s="1404" t="s">
        <v>48</v>
      </c>
      <c r="H48" s="504">
        <v>84.5</v>
      </c>
      <c r="I48" s="504">
        <v>86.2</v>
      </c>
      <c r="J48" s="504">
        <v>87.3</v>
      </c>
      <c r="K48" s="504">
        <v>86.8</v>
      </c>
      <c r="L48" s="808">
        <v>88.1</v>
      </c>
      <c r="M48" s="793">
        <v>88.2</v>
      </c>
      <c r="N48" s="787">
        <v>90.7</v>
      </c>
      <c r="O48" s="787">
        <v>92</v>
      </c>
      <c r="P48" s="787">
        <v>93.2</v>
      </c>
      <c r="Q48" s="787">
        <v>91.9</v>
      </c>
      <c r="R48" s="787">
        <v>90.9</v>
      </c>
      <c r="S48" s="787">
        <v>91.2</v>
      </c>
      <c r="T48" s="503">
        <v>91.8</v>
      </c>
      <c r="U48" s="950">
        <v>91.9</v>
      </c>
      <c r="V48" s="503">
        <v>91.1</v>
      </c>
      <c r="W48" s="950">
        <v>92.7</v>
      </c>
      <c r="X48" s="1233">
        <v>92.5</v>
      </c>
      <c r="Y48" s="1233">
        <v>93.7</v>
      </c>
      <c r="Z48" s="2307" t="s">
        <v>48</v>
      </c>
      <c r="AA48" s="822">
        <v>93.4</v>
      </c>
      <c r="AB48" s="2307" t="s">
        <v>48</v>
      </c>
      <c r="AC48" s="2987">
        <v>92.7</v>
      </c>
    </row>
    <row r="49" spans="2:29" ht="25.2" customHeight="1">
      <c r="B49" s="1821" t="s">
        <v>610</v>
      </c>
      <c r="C49" s="1089" t="s">
        <v>356</v>
      </c>
      <c r="D49" s="1410" t="s">
        <v>48</v>
      </c>
      <c r="E49" s="1411" t="s">
        <v>48</v>
      </c>
      <c r="F49" s="1411" t="s">
        <v>48</v>
      </c>
      <c r="G49" s="1411" t="s">
        <v>48</v>
      </c>
      <c r="H49" s="817">
        <v>63.6</v>
      </c>
      <c r="I49" s="789">
        <v>61</v>
      </c>
      <c r="J49" s="789">
        <v>63.5</v>
      </c>
      <c r="K49" s="789">
        <v>67.900000000000006</v>
      </c>
      <c r="L49" s="788">
        <v>60.6</v>
      </c>
      <c r="M49" s="818">
        <v>89.3</v>
      </c>
      <c r="N49" s="788">
        <v>92</v>
      </c>
      <c r="O49" s="788">
        <v>90.2</v>
      </c>
      <c r="P49" s="788">
        <v>90.4</v>
      </c>
      <c r="Q49" s="788">
        <v>88</v>
      </c>
      <c r="R49" s="788">
        <v>92.4</v>
      </c>
      <c r="S49" s="788">
        <v>93.6</v>
      </c>
      <c r="T49" s="789">
        <v>94.6</v>
      </c>
      <c r="U49" s="951">
        <v>95.1</v>
      </c>
      <c r="V49" s="789">
        <v>95.7</v>
      </c>
      <c r="W49" s="1196" t="s">
        <v>48</v>
      </c>
      <c r="X49" s="1837" t="s">
        <v>48</v>
      </c>
      <c r="Y49" s="1837" t="s">
        <v>48</v>
      </c>
      <c r="Z49" s="1837" t="s">
        <v>48</v>
      </c>
      <c r="AA49" s="2671" t="s">
        <v>48</v>
      </c>
      <c r="AB49" s="1837" t="s">
        <v>48</v>
      </c>
      <c r="AC49" s="2989" t="s">
        <v>48</v>
      </c>
    </row>
    <row r="50" spans="2:29" ht="28.5" customHeight="1">
      <c r="B50" s="1822" t="s">
        <v>611</v>
      </c>
      <c r="C50" s="1093" t="s">
        <v>366</v>
      </c>
      <c r="D50" s="1403" t="s">
        <v>48</v>
      </c>
      <c r="E50" s="1404" t="s">
        <v>48</v>
      </c>
      <c r="F50" s="1404" t="s">
        <v>48</v>
      </c>
      <c r="G50" s="1404" t="s">
        <v>48</v>
      </c>
      <c r="H50" s="503">
        <v>36.299999999999997</v>
      </c>
      <c r="I50" s="503">
        <v>40.1</v>
      </c>
      <c r="J50" s="503">
        <v>45.4</v>
      </c>
      <c r="K50" s="503">
        <v>53.7</v>
      </c>
      <c r="L50" s="410">
        <v>58.9</v>
      </c>
      <c r="M50" s="503">
        <v>66.099999999999994</v>
      </c>
      <c r="N50" s="410">
        <v>69</v>
      </c>
      <c r="O50" s="410">
        <v>71.3</v>
      </c>
      <c r="P50" s="410">
        <v>73.400000000000006</v>
      </c>
      <c r="Q50" s="410">
        <v>74.7</v>
      </c>
      <c r="R50" s="410">
        <v>77.099999999999994</v>
      </c>
      <c r="S50" s="410">
        <v>77.900000000000006</v>
      </c>
      <c r="T50" s="503">
        <v>80.099999999999994</v>
      </c>
      <c r="U50" s="950">
        <v>81.8</v>
      </c>
      <c r="V50" s="503">
        <v>82.7</v>
      </c>
      <c r="W50" s="950">
        <v>83.1</v>
      </c>
      <c r="X50" s="1836" t="s">
        <v>48</v>
      </c>
      <c r="Y50" s="1836" t="s">
        <v>48</v>
      </c>
      <c r="Z50" s="1836" t="s">
        <v>48</v>
      </c>
      <c r="AA50" s="2669" t="s">
        <v>48</v>
      </c>
      <c r="AB50" s="1836" t="s">
        <v>48</v>
      </c>
      <c r="AC50" s="2989" t="s">
        <v>48</v>
      </c>
    </row>
    <row r="51" spans="2:29" ht="18" customHeight="1">
      <c r="B51" s="1092" t="s">
        <v>367</v>
      </c>
      <c r="C51" s="1094"/>
      <c r="D51" s="1403"/>
      <c r="E51" s="1404"/>
      <c r="F51" s="1404"/>
      <c r="G51" s="1404"/>
      <c r="H51" s="1408"/>
      <c r="I51" s="1408"/>
      <c r="J51" s="1408"/>
      <c r="K51" s="1408"/>
      <c r="L51" s="1407"/>
      <c r="M51" s="1408"/>
      <c r="N51" s="1407"/>
      <c r="O51" s="1407"/>
      <c r="P51" s="1407"/>
      <c r="Q51" s="1407"/>
      <c r="R51" s="1407"/>
      <c r="S51" s="1407"/>
      <c r="T51" s="1408"/>
      <c r="U51" s="1409"/>
      <c r="V51" s="1408"/>
      <c r="W51" s="1409"/>
      <c r="X51" s="410"/>
      <c r="Y51" s="410"/>
      <c r="Z51" s="410"/>
      <c r="AA51" s="503"/>
      <c r="AB51" s="410"/>
      <c r="AC51" s="2989" t="s">
        <v>48</v>
      </c>
    </row>
    <row r="52" spans="2:29" ht="30.6" customHeight="1">
      <c r="B52" s="1091" t="s">
        <v>368</v>
      </c>
      <c r="C52" s="1093" t="s">
        <v>366</v>
      </c>
      <c r="D52" s="1403" t="s">
        <v>48</v>
      </c>
      <c r="E52" s="1404" t="s">
        <v>48</v>
      </c>
      <c r="F52" s="1404" t="s">
        <v>48</v>
      </c>
      <c r="G52" s="1404" t="s">
        <v>48</v>
      </c>
      <c r="H52" s="1404" t="s">
        <v>48</v>
      </c>
      <c r="I52" s="1404" t="s">
        <v>48</v>
      </c>
      <c r="J52" s="504">
        <v>52.9</v>
      </c>
      <c r="K52" s="504">
        <v>60</v>
      </c>
      <c r="L52" s="819">
        <v>64</v>
      </c>
      <c r="M52" s="504">
        <v>71.5</v>
      </c>
      <c r="N52" s="410">
        <v>72.900000000000006</v>
      </c>
      <c r="O52" s="410">
        <v>75.099999999999994</v>
      </c>
      <c r="P52" s="410">
        <v>79.2</v>
      </c>
      <c r="Q52" s="410">
        <v>79.099999999999994</v>
      </c>
      <c r="R52" s="410">
        <v>82</v>
      </c>
      <c r="S52" s="410">
        <v>82.9</v>
      </c>
      <c r="T52" s="503">
        <v>83.2</v>
      </c>
      <c r="U52" s="950">
        <v>85.7</v>
      </c>
      <c r="V52" s="503">
        <v>86.6</v>
      </c>
      <c r="W52" s="950">
        <v>87.2</v>
      </c>
      <c r="X52" s="1836" t="s">
        <v>48</v>
      </c>
      <c r="Y52" s="1836" t="s">
        <v>48</v>
      </c>
      <c r="Z52" s="1836" t="s">
        <v>48</v>
      </c>
      <c r="AA52" s="2669" t="s">
        <v>48</v>
      </c>
      <c r="AB52" s="1836" t="s">
        <v>48</v>
      </c>
      <c r="AC52" s="2989" t="s">
        <v>48</v>
      </c>
    </row>
    <row r="53" spans="2:29" ht="26.4" customHeight="1">
      <c r="B53" s="1095" t="s">
        <v>369</v>
      </c>
      <c r="C53" s="1093" t="s">
        <v>366</v>
      </c>
      <c r="D53" s="1403" t="s">
        <v>48</v>
      </c>
      <c r="E53" s="1404" t="s">
        <v>48</v>
      </c>
      <c r="F53" s="1404" t="s">
        <v>48</v>
      </c>
      <c r="G53" s="1404" t="s">
        <v>48</v>
      </c>
      <c r="H53" s="1404" t="s">
        <v>48</v>
      </c>
      <c r="I53" s="1404" t="s">
        <v>48</v>
      </c>
      <c r="J53" s="504">
        <v>46.4</v>
      </c>
      <c r="K53" s="504">
        <v>54.8</v>
      </c>
      <c r="L53" s="819">
        <v>59.6</v>
      </c>
      <c r="M53" s="504">
        <v>66.3</v>
      </c>
      <c r="N53" s="410">
        <v>70.3</v>
      </c>
      <c r="O53" s="410">
        <v>71.7</v>
      </c>
      <c r="P53" s="410">
        <v>71.400000000000006</v>
      </c>
      <c r="Q53" s="410">
        <v>73.3</v>
      </c>
      <c r="R53" s="410">
        <v>75.5</v>
      </c>
      <c r="S53" s="410">
        <v>75.900000000000006</v>
      </c>
      <c r="T53" s="503">
        <v>80.099999999999994</v>
      </c>
      <c r="U53" s="950">
        <v>80.7</v>
      </c>
      <c r="V53" s="503">
        <v>80.5</v>
      </c>
      <c r="W53" s="950">
        <v>81</v>
      </c>
      <c r="X53" s="1836" t="s">
        <v>48</v>
      </c>
      <c r="Y53" s="1836" t="s">
        <v>48</v>
      </c>
      <c r="Z53" s="1836" t="s">
        <v>48</v>
      </c>
      <c r="AA53" s="2669" t="s">
        <v>48</v>
      </c>
      <c r="AB53" s="1836" t="s">
        <v>48</v>
      </c>
      <c r="AC53" s="2989" t="s">
        <v>48</v>
      </c>
    </row>
    <row r="54" spans="2:29" ht="27.6" customHeight="1">
      <c r="B54" s="1095" t="s">
        <v>370</v>
      </c>
      <c r="C54" s="1093" t="s">
        <v>366</v>
      </c>
      <c r="D54" s="1403" t="s">
        <v>48</v>
      </c>
      <c r="E54" s="1404" t="s">
        <v>48</v>
      </c>
      <c r="F54" s="1404" t="s">
        <v>48</v>
      </c>
      <c r="G54" s="1404" t="s">
        <v>48</v>
      </c>
      <c r="H54" s="1404" t="s">
        <v>48</v>
      </c>
      <c r="I54" s="1404" t="s">
        <v>48</v>
      </c>
      <c r="J54" s="504">
        <v>36.4</v>
      </c>
      <c r="K54" s="504">
        <v>46</v>
      </c>
      <c r="L54" s="819">
        <v>52.8</v>
      </c>
      <c r="M54" s="504">
        <v>60.2</v>
      </c>
      <c r="N54" s="410">
        <v>63.7</v>
      </c>
      <c r="O54" s="410">
        <v>67.099999999999994</v>
      </c>
      <c r="P54" s="410">
        <v>69.400000000000006</v>
      </c>
      <c r="Q54" s="410">
        <v>71.7</v>
      </c>
      <c r="R54" s="410">
        <v>73.599999999999994</v>
      </c>
      <c r="S54" s="410">
        <v>75</v>
      </c>
      <c r="T54" s="503">
        <v>77</v>
      </c>
      <c r="U54" s="950">
        <v>78.8</v>
      </c>
      <c r="V54" s="503">
        <v>81</v>
      </c>
      <c r="W54" s="950">
        <v>81.099999999999994</v>
      </c>
      <c r="X54" s="1836" t="s">
        <v>48</v>
      </c>
      <c r="Y54" s="1836" t="s">
        <v>48</v>
      </c>
      <c r="Z54" s="1836" t="s">
        <v>48</v>
      </c>
      <c r="AA54" s="2669" t="s">
        <v>48</v>
      </c>
      <c r="AB54" s="1836" t="s">
        <v>48</v>
      </c>
      <c r="AC54" s="2989" t="s">
        <v>48</v>
      </c>
    </row>
    <row r="55" spans="2:29" ht="28.95" customHeight="1">
      <c r="B55" s="1081" t="s">
        <v>612</v>
      </c>
      <c r="C55" s="1096" t="s">
        <v>366</v>
      </c>
      <c r="D55" s="1403" t="s">
        <v>48</v>
      </c>
      <c r="E55" s="1404" t="s">
        <v>48</v>
      </c>
      <c r="F55" s="1404" t="s">
        <v>48</v>
      </c>
      <c r="G55" s="1404" t="s">
        <v>48</v>
      </c>
      <c r="H55" s="503">
        <v>26</v>
      </c>
      <c r="I55" s="503">
        <v>30.4</v>
      </c>
      <c r="J55" s="503">
        <v>35.9</v>
      </c>
      <c r="K55" s="503">
        <v>41</v>
      </c>
      <c r="L55" s="410">
        <v>47.6</v>
      </c>
      <c r="M55" s="503">
        <v>58.6</v>
      </c>
      <c r="N55" s="410">
        <v>63.4</v>
      </c>
      <c r="O55" s="410">
        <v>66.599999999999994</v>
      </c>
      <c r="P55" s="410">
        <v>70.5</v>
      </c>
      <c r="Q55" s="410">
        <v>71.900000000000006</v>
      </c>
      <c r="R55" s="410">
        <v>74.8</v>
      </c>
      <c r="S55" s="410">
        <v>75.8</v>
      </c>
      <c r="T55" s="503">
        <v>80.400000000000006</v>
      </c>
      <c r="U55" s="950">
        <v>81.900000000000006</v>
      </c>
      <c r="V55" s="503">
        <v>84.2</v>
      </c>
      <c r="W55" s="950">
        <v>86.7</v>
      </c>
      <c r="X55" s="1844">
        <v>90.4</v>
      </c>
      <c r="Y55" s="410">
        <v>92.4</v>
      </c>
      <c r="Z55" s="410">
        <v>93.3</v>
      </c>
      <c r="AA55" s="503">
        <v>93.3</v>
      </c>
      <c r="AB55" s="410">
        <v>95.9</v>
      </c>
      <c r="AC55" s="2990">
        <v>96.2</v>
      </c>
    </row>
    <row r="56" spans="2:29" ht="28.5" customHeight="1">
      <c r="B56" s="1092" t="s">
        <v>361</v>
      </c>
      <c r="C56" s="1096" t="s">
        <v>366</v>
      </c>
      <c r="D56" s="1403" t="s">
        <v>48</v>
      </c>
      <c r="E56" s="1404" t="s">
        <v>48</v>
      </c>
      <c r="F56" s="1404" t="s">
        <v>48</v>
      </c>
      <c r="G56" s="1404" t="s">
        <v>48</v>
      </c>
      <c r="H56" s="503">
        <v>8.1</v>
      </c>
      <c r="I56" s="503">
        <v>15.6</v>
      </c>
      <c r="J56" s="503">
        <v>21.6</v>
      </c>
      <c r="K56" s="503">
        <v>29.6</v>
      </c>
      <c r="L56" s="410">
        <v>37.9</v>
      </c>
      <c r="M56" s="503">
        <v>51.1</v>
      </c>
      <c r="N56" s="410">
        <v>56.8</v>
      </c>
      <c r="O56" s="410">
        <v>61.1</v>
      </c>
      <c r="P56" s="410">
        <v>67</v>
      </c>
      <c r="Q56" s="410">
        <v>68.8</v>
      </c>
      <c r="R56" s="410">
        <v>71.099999999999994</v>
      </c>
      <c r="S56" s="410">
        <v>71</v>
      </c>
      <c r="T56" s="504">
        <v>75.7</v>
      </c>
      <c r="U56" s="952">
        <v>77.599999999999994</v>
      </c>
      <c r="V56" s="504">
        <v>79.3</v>
      </c>
      <c r="W56" s="952">
        <v>83.3</v>
      </c>
      <c r="X56" s="819">
        <v>89.6</v>
      </c>
      <c r="Y56" s="819">
        <v>91.7</v>
      </c>
      <c r="Z56" s="819">
        <v>92.6</v>
      </c>
      <c r="AA56" s="504">
        <v>92.8</v>
      </c>
      <c r="AB56" s="819">
        <v>94.7</v>
      </c>
      <c r="AC56" s="2991">
        <v>94.9</v>
      </c>
    </row>
    <row r="57" spans="2:29" ht="26.4">
      <c r="B57" s="1091" t="s">
        <v>371</v>
      </c>
      <c r="C57" s="1096" t="s">
        <v>366</v>
      </c>
      <c r="D57" s="1403" t="s">
        <v>48</v>
      </c>
      <c r="E57" s="1404" t="s">
        <v>48</v>
      </c>
      <c r="F57" s="1404" t="s">
        <v>48</v>
      </c>
      <c r="G57" s="1404" t="s">
        <v>48</v>
      </c>
      <c r="H57" s="1404" t="s">
        <v>48</v>
      </c>
      <c r="I57" s="1404" t="s">
        <v>48</v>
      </c>
      <c r="J57" s="820">
        <v>47.3</v>
      </c>
      <c r="K57" s="820">
        <v>53.2</v>
      </c>
      <c r="L57" s="454">
        <v>60.1</v>
      </c>
      <c r="M57" s="820">
        <v>75.3</v>
      </c>
      <c r="N57" s="454">
        <v>82.9</v>
      </c>
      <c r="O57" s="454">
        <v>88.3</v>
      </c>
      <c r="P57" s="454">
        <v>91.5</v>
      </c>
      <c r="Q57" s="454">
        <v>93.1</v>
      </c>
      <c r="R57" s="454">
        <v>94</v>
      </c>
      <c r="S57" s="454">
        <v>95</v>
      </c>
      <c r="T57" s="454">
        <v>97.7</v>
      </c>
      <c r="U57" s="953">
        <v>98.8</v>
      </c>
      <c r="V57" s="789">
        <v>99.2</v>
      </c>
      <c r="W57" s="951">
        <v>99.3</v>
      </c>
      <c r="X57" s="953">
        <v>99.5</v>
      </c>
      <c r="Y57" s="953">
        <v>99.7</v>
      </c>
      <c r="Z57" s="953">
        <v>99.9</v>
      </c>
      <c r="AA57" s="789">
        <v>99.8</v>
      </c>
      <c r="AB57" s="953">
        <v>99.9</v>
      </c>
      <c r="AC57" s="2992">
        <v>100</v>
      </c>
    </row>
    <row r="58" spans="2:29" ht="26.4">
      <c r="B58" s="1091" t="s">
        <v>372</v>
      </c>
      <c r="C58" s="1096" t="s">
        <v>366</v>
      </c>
      <c r="D58" s="1403" t="s">
        <v>48</v>
      </c>
      <c r="E58" s="1404" t="s">
        <v>48</v>
      </c>
      <c r="F58" s="1404" t="s">
        <v>48</v>
      </c>
      <c r="G58" s="1404" t="s">
        <v>48</v>
      </c>
      <c r="H58" s="1404" t="s">
        <v>48</v>
      </c>
      <c r="I58" s="1404" t="s">
        <v>48</v>
      </c>
      <c r="J58" s="821">
        <v>30.7</v>
      </c>
      <c r="K58" s="821">
        <v>35.4</v>
      </c>
      <c r="L58" s="514">
        <v>39.4</v>
      </c>
      <c r="M58" s="821">
        <v>50.1</v>
      </c>
      <c r="N58" s="514">
        <v>53.7</v>
      </c>
      <c r="O58" s="514">
        <v>56</v>
      </c>
      <c r="P58" s="514">
        <v>60</v>
      </c>
      <c r="Q58" s="514">
        <v>61.2</v>
      </c>
      <c r="R58" s="514">
        <v>65.2</v>
      </c>
      <c r="S58" s="514">
        <v>66.5</v>
      </c>
      <c r="T58" s="514">
        <v>71.900000000000006</v>
      </c>
      <c r="U58" s="954">
        <v>73.3</v>
      </c>
      <c r="V58" s="1077">
        <v>77</v>
      </c>
      <c r="W58" s="1197">
        <v>80.400000000000006</v>
      </c>
      <c r="X58" s="954">
        <v>85.9</v>
      </c>
      <c r="Y58" s="954">
        <v>88.8</v>
      </c>
      <c r="Z58" s="954">
        <v>90.5</v>
      </c>
      <c r="AA58" s="1077">
        <v>90.3</v>
      </c>
      <c r="AB58" s="954">
        <v>94.3</v>
      </c>
      <c r="AC58" s="1198">
        <v>95</v>
      </c>
    </row>
    <row r="59" spans="2:29" ht="26.4">
      <c r="B59" s="1081" t="s">
        <v>613</v>
      </c>
      <c r="C59" s="1094" t="s">
        <v>389</v>
      </c>
      <c r="D59" s="1403" t="s">
        <v>48</v>
      </c>
      <c r="E59" s="1404" t="s">
        <v>48</v>
      </c>
      <c r="F59" s="1404" t="s">
        <v>48</v>
      </c>
      <c r="G59" s="1404" t="s">
        <v>48</v>
      </c>
      <c r="H59" s="1404" t="s">
        <v>48</v>
      </c>
      <c r="I59" s="504">
        <v>29.3</v>
      </c>
      <c r="J59" s="504">
        <v>34.4</v>
      </c>
      <c r="K59" s="504">
        <v>39</v>
      </c>
      <c r="L59" s="819">
        <v>44.3</v>
      </c>
      <c r="M59" s="504">
        <v>51.6</v>
      </c>
      <c r="N59" s="410">
        <v>54.6</v>
      </c>
      <c r="O59" s="410">
        <v>57.9</v>
      </c>
      <c r="P59" s="410">
        <v>58.7</v>
      </c>
      <c r="Q59" s="410">
        <v>59.9</v>
      </c>
      <c r="R59" s="410">
        <v>63</v>
      </c>
      <c r="S59" s="410">
        <v>64.8</v>
      </c>
      <c r="T59" s="503">
        <v>69.900000000000006</v>
      </c>
      <c r="U59" s="950">
        <v>72.7</v>
      </c>
      <c r="V59" s="503">
        <v>74.8</v>
      </c>
      <c r="W59" s="950">
        <v>78.3</v>
      </c>
      <c r="X59" s="410">
        <v>81.400000000000006</v>
      </c>
      <c r="Y59" s="410">
        <v>83.6</v>
      </c>
      <c r="Z59" s="410">
        <v>85.7</v>
      </c>
      <c r="AA59" s="503">
        <v>85.3</v>
      </c>
      <c r="AB59" s="410">
        <v>87.6</v>
      </c>
      <c r="AC59" s="2990">
        <v>88.9</v>
      </c>
    </row>
    <row r="60" spans="2:29" ht="18" customHeight="1">
      <c r="B60" s="1092" t="s">
        <v>373</v>
      </c>
      <c r="C60" s="1094"/>
      <c r="D60" s="1403"/>
      <c r="E60" s="1404"/>
      <c r="F60" s="1404"/>
      <c r="G60" s="1404"/>
      <c r="H60" s="1404"/>
      <c r="I60" s="1406"/>
      <c r="J60" s="1406"/>
      <c r="K60" s="1406"/>
      <c r="L60" s="1396"/>
      <c r="M60" s="1406"/>
      <c r="N60" s="1407"/>
      <c r="O60" s="1407"/>
      <c r="P60" s="1407"/>
      <c r="Q60" s="1407"/>
      <c r="R60" s="1407"/>
      <c r="S60" s="1407"/>
      <c r="T60" s="1408"/>
      <c r="U60" s="950"/>
      <c r="V60" s="503"/>
      <c r="W60" s="950"/>
      <c r="X60" s="410"/>
      <c r="Y60" s="410"/>
      <c r="Z60" s="410"/>
      <c r="AA60" s="503"/>
      <c r="AB60" s="410"/>
      <c r="AC60" s="2990"/>
    </row>
    <row r="61" spans="2:29" ht="28.2" customHeight="1">
      <c r="B61" s="1091" t="s">
        <v>374</v>
      </c>
      <c r="C61" s="1094" t="s">
        <v>389</v>
      </c>
      <c r="D61" s="1403" t="s">
        <v>48</v>
      </c>
      <c r="E61" s="1404" t="s">
        <v>48</v>
      </c>
      <c r="F61" s="1404" t="s">
        <v>48</v>
      </c>
      <c r="G61" s="1404" t="s">
        <v>48</v>
      </c>
      <c r="H61" s="1404" t="s">
        <v>48</v>
      </c>
      <c r="I61" s="504">
        <v>25.7</v>
      </c>
      <c r="J61" s="504">
        <v>27.8</v>
      </c>
      <c r="K61" s="504">
        <v>30.3</v>
      </c>
      <c r="L61" s="819">
        <v>31</v>
      </c>
      <c r="M61" s="504">
        <v>36.4</v>
      </c>
      <c r="N61" s="410">
        <v>39</v>
      </c>
      <c r="O61" s="410">
        <v>40.9</v>
      </c>
      <c r="P61" s="410">
        <v>37.700000000000003</v>
      </c>
      <c r="Q61" s="410">
        <v>39.5</v>
      </c>
      <c r="R61" s="410">
        <v>43.7</v>
      </c>
      <c r="S61" s="410">
        <v>47.5</v>
      </c>
      <c r="T61" s="503">
        <v>53.2</v>
      </c>
      <c r="U61" s="950">
        <v>56.9</v>
      </c>
      <c r="V61" s="503">
        <v>57.6</v>
      </c>
      <c r="W61" s="950">
        <v>61.1</v>
      </c>
      <c r="X61" s="410">
        <v>67.8</v>
      </c>
      <c r="Y61" s="410">
        <v>71</v>
      </c>
      <c r="Z61" s="410">
        <v>75.3</v>
      </c>
      <c r="AA61" s="503">
        <v>71.599999999999994</v>
      </c>
      <c r="AB61" s="410">
        <v>74.8</v>
      </c>
      <c r="AC61" s="2990">
        <v>77.3</v>
      </c>
    </row>
    <row r="62" spans="2:29" ht="24.75" customHeight="1">
      <c r="B62" s="1091" t="s">
        <v>375</v>
      </c>
      <c r="C62" s="1094" t="s">
        <v>389</v>
      </c>
      <c r="D62" s="1403" t="s">
        <v>48</v>
      </c>
      <c r="E62" s="1404" t="s">
        <v>48</v>
      </c>
      <c r="F62" s="1404" t="s">
        <v>48</v>
      </c>
      <c r="G62" s="1404" t="s">
        <v>48</v>
      </c>
      <c r="H62" s="1404" t="s">
        <v>48</v>
      </c>
      <c r="I62" s="504">
        <v>23.4</v>
      </c>
      <c r="J62" s="504">
        <v>28.6</v>
      </c>
      <c r="K62" s="504">
        <v>33.4</v>
      </c>
      <c r="L62" s="819">
        <v>39.200000000000003</v>
      </c>
      <c r="M62" s="504">
        <v>46.7</v>
      </c>
      <c r="N62" s="410">
        <v>49.6</v>
      </c>
      <c r="O62" s="410">
        <v>53.2</v>
      </c>
      <c r="P62" s="410">
        <v>54</v>
      </c>
      <c r="Q62" s="410">
        <v>53.7</v>
      </c>
      <c r="R62" s="410">
        <v>57.1</v>
      </c>
      <c r="S62" s="410">
        <v>58</v>
      </c>
      <c r="T62" s="503">
        <v>63.5</v>
      </c>
      <c r="U62" s="950">
        <v>66.599999999999994</v>
      </c>
      <c r="V62" s="503">
        <v>69.599999999999994</v>
      </c>
      <c r="W62" s="950">
        <v>73.7</v>
      </c>
      <c r="X62" s="410">
        <v>75.599999999999994</v>
      </c>
      <c r="Y62" s="410">
        <v>78.2</v>
      </c>
      <c r="Z62" s="410">
        <v>81.400000000000006</v>
      </c>
      <c r="AA62" s="503">
        <v>81.3</v>
      </c>
      <c r="AB62" s="410">
        <v>84.3</v>
      </c>
      <c r="AC62" s="2990">
        <v>85.7</v>
      </c>
    </row>
    <row r="63" spans="2:29" ht="26.25" customHeight="1">
      <c r="B63" s="1091" t="s">
        <v>376</v>
      </c>
      <c r="C63" s="1094" t="s">
        <v>389</v>
      </c>
      <c r="D63" s="1403" t="s">
        <v>48</v>
      </c>
      <c r="E63" s="1404" t="s">
        <v>48</v>
      </c>
      <c r="F63" s="1404" t="s">
        <v>48</v>
      </c>
      <c r="G63" s="1404" t="s">
        <v>48</v>
      </c>
      <c r="H63" s="1404" t="s">
        <v>48</v>
      </c>
      <c r="I63" s="504">
        <v>63.7</v>
      </c>
      <c r="J63" s="504">
        <v>72.2</v>
      </c>
      <c r="K63" s="504">
        <v>77.3</v>
      </c>
      <c r="L63" s="819">
        <v>82.3</v>
      </c>
      <c r="M63" s="504">
        <v>86.1</v>
      </c>
      <c r="N63" s="410">
        <v>87.6</v>
      </c>
      <c r="O63" s="410">
        <v>89.9</v>
      </c>
      <c r="P63" s="410">
        <v>91.9</v>
      </c>
      <c r="Q63" s="410">
        <v>92.9</v>
      </c>
      <c r="R63" s="410">
        <v>93.6</v>
      </c>
      <c r="S63" s="410">
        <v>95.7</v>
      </c>
      <c r="T63" s="503">
        <v>96.6</v>
      </c>
      <c r="U63" s="950">
        <v>96.9</v>
      </c>
      <c r="V63" s="503">
        <v>96.6</v>
      </c>
      <c r="W63" s="950">
        <v>97.5</v>
      </c>
      <c r="X63" s="410">
        <v>98.2</v>
      </c>
      <c r="Y63" s="410">
        <v>98.6</v>
      </c>
      <c r="Z63" s="410">
        <v>98.2</v>
      </c>
      <c r="AA63" s="503">
        <v>98.4</v>
      </c>
      <c r="AB63" s="410">
        <v>98.8</v>
      </c>
      <c r="AC63" s="2990">
        <v>99.2</v>
      </c>
    </row>
    <row r="64" spans="2:29" ht="30" customHeight="1">
      <c r="B64" s="1081" t="s">
        <v>614</v>
      </c>
      <c r="C64" s="1094" t="s">
        <v>389</v>
      </c>
      <c r="D64" s="1412" t="s">
        <v>48</v>
      </c>
      <c r="E64" s="1413" t="s">
        <v>48</v>
      </c>
      <c r="F64" s="1413" t="s">
        <v>48</v>
      </c>
      <c r="G64" s="1413" t="s">
        <v>48</v>
      </c>
      <c r="H64" s="1413" t="s">
        <v>48</v>
      </c>
      <c r="I64" s="1413" t="s">
        <v>48</v>
      </c>
      <c r="J64" s="1413" t="s">
        <v>48</v>
      </c>
      <c r="K64" s="1413" t="s">
        <v>48</v>
      </c>
      <c r="L64" s="1413" t="s">
        <v>48</v>
      </c>
      <c r="M64" s="1413" t="s">
        <v>48</v>
      </c>
      <c r="N64" s="1413" t="s">
        <v>48</v>
      </c>
      <c r="O64" s="1413" t="s">
        <v>48</v>
      </c>
      <c r="P64" s="1413" t="s">
        <v>48</v>
      </c>
      <c r="Q64" s="1413" t="s">
        <v>48</v>
      </c>
      <c r="R64" s="1413" t="s">
        <v>48</v>
      </c>
      <c r="S64" s="1413" t="s">
        <v>48</v>
      </c>
      <c r="T64" s="1413" t="s">
        <v>48</v>
      </c>
      <c r="U64" s="1413" t="s">
        <v>48</v>
      </c>
      <c r="V64" s="1413" t="s">
        <v>48</v>
      </c>
      <c r="W64" s="1413" t="s">
        <v>48</v>
      </c>
      <c r="X64" s="1233">
        <v>46.6</v>
      </c>
      <c r="Y64" s="1233">
        <v>48.3</v>
      </c>
      <c r="Z64" s="1233">
        <v>50.9</v>
      </c>
      <c r="AA64" s="822">
        <v>49.9</v>
      </c>
      <c r="AB64" s="1233">
        <v>53.9</v>
      </c>
      <c r="AC64" s="2987">
        <v>56.6</v>
      </c>
    </row>
    <row r="65" spans="2:29" ht="18" customHeight="1">
      <c r="B65" s="1079" t="s">
        <v>615</v>
      </c>
      <c r="C65" s="1094"/>
      <c r="D65" s="1414"/>
      <c r="E65" s="1415"/>
      <c r="F65" s="1415"/>
      <c r="G65" s="1415"/>
      <c r="H65" s="1416"/>
      <c r="I65" s="1344"/>
      <c r="J65" s="1344"/>
      <c r="K65" s="1344"/>
      <c r="L65" s="1417"/>
      <c r="M65" s="1344"/>
      <c r="N65" s="1417"/>
      <c r="O65" s="1417"/>
      <c r="P65" s="1417"/>
      <c r="Q65" s="1417"/>
      <c r="R65" s="1417"/>
      <c r="S65" s="1417"/>
      <c r="T65" s="1344"/>
      <c r="U65" s="1418"/>
      <c r="V65" s="1344"/>
      <c r="W65" s="1418"/>
      <c r="X65" s="1233"/>
      <c r="Y65" s="1233"/>
      <c r="Z65" s="1233"/>
      <c r="AA65" s="822"/>
      <c r="AB65" s="1233"/>
      <c r="AC65" s="2987"/>
    </row>
    <row r="66" spans="2:29" ht="24.75" customHeight="1">
      <c r="B66" s="1080" t="s">
        <v>557</v>
      </c>
      <c r="C66" s="1094" t="s">
        <v>389</v>
      </c>
      <c r="D66" s="1412" t="s">
        <v>48</v>
      </c>
      <c r="E66" s="1413" t="s">
        <v>48</v>
      </c>
      <c r="F66" s="1413" t="s">
        <v>48</v>
      </c>
      <c r="G66" s="1413" t="s">
        <v>48</v>
      </c>
      <c r="H66" s="1413" t="s">
        <v>48</v>
      </c>
      <c r="I66" s="1413" t="s">
        <v>48</v>
      </c>
      <c r="J66" s="1413" t="s">
        <v>48</v>
      </c>
      <c r="K66" s="1413" t="s">
        <v>48</v>
      </c>
      <c r="L66" s="1413" t="s">
        <v>48</v>
      </c>
      <c r="M66" s="1413" t="s">
        <v>48</v>
      </c>
      <c r="N66" s="1413" t="s">
        <v>48</v>
      </c>
      <c r="O66" s="1413" t="s">
        <v>48</v>
      </c>
      <c r="P66" s="1413" t="s">
        <v>48</v>
      </c>
      <c r="Q66" s="1413" t="s">
        <v>48</v>
      </c>
      <c r="R66" s="1413" t="s">
        <v>48</v>
      </c>
      <c r="S66" s="1413" t="s">
        <v>48</v>
      </c>
      <c r="T66" s="1413" t="s">
        <v>48</v>
      </c>
      <c r="U66" s="1413" t="s">
        <v>48</v>
      </c>
      <c r="V66" s="1413" t="s">
        <v>48</v>
      </c>
      <c r="W66" s="1413" t="s">
        <v>48</v>
      </c>
      <c r="X66" s="1233">
        <v>32</v>
      </c>
      <c r="Y66" s="1233">
        <v>34</v>
      </c>
      <c r="Z66" s="1233">
        <v>36.9</v>
      </c>
      <c r="AA66" s="822">
        <v>37.5</v>
      </c>
      <c r="AB66" s="1233">
        <v>41.7</v>
      </c>
      <c r="AC66" s="2987">
        <v>44.6</v>
      </c>
    </row>
    <row r="67" spans="2:29" ht="28.5" customHeight="1">
      <c r="B67" s="1080" t="s">
        <v>558</v>
      </c>
      <c r="C67" s="1094" t="s">
        <v>389</v>
      </c>
      <c r="D67" s="1412" t="s">
        <v>48</v>
      </c>
      <c r="E67" s="1413" t="s">
        <v>48</v>
      </c>
      <c r="F67" s="1413" t="s">
        <v>48</v>
      </c>
      <c r="G67" s="1413" t="s">
        <v>48</v>
      </c>
      <c r="H67" s="1413" t="s">
        <v>48</v>
      </c>
      <c r="I67" s="1413" t="s">
        <v>48</v>
      </c>
      <c r="J67" s="1413" t="s">
        <v>48</v>
      </c>
      <c r="K67" s="1413" t="s">
        <v>48</v>
      </c>
      <c r="L67" s="1413" t="s">
        <v>48</v>
      </c>
      <c r="M67" s="1413" t="s">
        <v>48</v>
      </c>
      <c r="N67" s="1413" t="s">
        <v>48</v>
      </c>
      <c r="O67" s="1413" t="s">
        <v>48</v>
      </c>
      <c r="P67" s="1413" t="s">
        <v>48</v>
      </c>
      <c r="Q67" s="1413" t="s">
        <v>48</v>
      </c>
      <c r="R67" s="1413" t="s">
        <v>48</v>
      </c>
      <c r="S67" s="1413" t="s">
        <v>48</v>
      </c>
      <c r="T67" s="1413" t="s">
        <v>48</v>
      </c>
      <c r="U67" s="1413" t="s">
        <v>48</v>
      </c>
      <c r="V67" s="1413" t="s">
        <v>48</v>
      </c>
      <c r="W67" s="1413" t="s">
        <v>48</v>
      </c>
      <c r="X67" s="1233">
        <v>8.1999999999999993</v>
      </c>
      <c r="Y67" s="1233">
        <v>9.1</v>
      </c>
      <c r="Z67" s="1233">
        <v>10</v>
      </c>
      <c r="AA67" s="822">
        <v>9.8000000000000007</v>
      </c>
      <c r="AB67" s="1233">
        <v>10.3</v>
      </c>
      <c r="AC67" s="2987">
        <v>10</v>
      </c>
    </row>
    <row r="68" spans="2:29" ht="25.5" customHeight="1">
      <c r="B68" s="1080" t="s">
        <v>559</v>
      </c>
      <c r="C68" s="1094" t="s">
        <v>389</v>
      </c>
      <c r="D68" s="1412" t="s">
        <v>48</v>
      </c>
      <c r="E68" s="1413" t="s">
        <v>48</v>
      </c>
      <c r="F68" s="1413" t="s">
        <v>48</v>
      </c>
      <c r="G68" s="1413" t="s">
        <v>48</v>
      </c>
      <c r="H68" s="1413" t="s">
        <v>48</v>
      </c>
      <c r="I68" s="1413" t="s">
        <v>48</v>
      </c>
      <c r="J68" s="1413" t="s">
        <v>48</v>
      </c>
      <c r="K68" s="1413" t="s">
        <v>48</v>
      </c>
      <c r="L68" s="1413" t="s">
        <v>48</v>
      </c>
      <c r="M68" s="1413" t="s">
        <v>48</v>
      </c>
      <c r="N68" s="1413" t="s">
        <v>48</v>
      </c>
      <c r="O68" s="1413" t="s">
        <v>48</v>
      </c>
      <c r="P68" s="1413" t="s">
        <v>48</v>
      </c>
      <c r="Q68" s="1413" t="s">
        <v>48</v>
      </c>
      <c r="R68" s="1413" t="s">
        <v>48</v>
      </c>
      <c r="S68" s="1413" t="s">
        <v>48</v>
      </c>
      <c r="T68" s="1413" t="s">
        <v>48</v>
      </c>
      <c r="U68" s="1413" t="s">
        <v>48</v>
      </c>
      <c r="V68" s="1413" t="s">
        <v>48</v>
      </c>
      <c r="W68" s="1413" t="s">
        <v>48</v>
      </c>
      <c r="X68" s="1233">
        <v>9</v>
      </c>
      <c r="Y68" s="1233">
        <v>9.1</v>
      </c>
      <c r="Z68" s="1233">
        <v>10</v>
      </c>
      <c r="AA68" s="822">
        <v>9.4</v>
      </c>
      <c r="AB68" s="1233">
        <v>11.5</v>
      </c>
      <c r="AC68" s="2987">
        <v>12.4</v>
      </c>
    </row>
    <row r="69" spans="2:29" ht="25.5" customHeight="1">
      <c r="B69" s="1080" t="s">
        <v>560</v>
      </c>
      <c r="C69" s="1094" t="s">
        <v>389</v>
      </c>
      <c r="D69" s="1412" t="s">
        <v>48</v>
      </c>
      <c r="E69" s="1413" t="s">
        <v>48</v>
      </c>
      <c r="F69" s="1413" t="s">
        <v>48</v>
      </c>
      <c r="G69" s="1413" t="s">
        <v>48</v>
      </c>
      <c r="H69" s="1413" t="s">
        <v>48</v>
      </c>
      <c r="I69" s="1413" t="s">
        <v>48</v>
      </c>
      <c r="J69" s="1413" t="s">
        <v>48</v>
      </c>
      <c r="K69" s="1413" t="s">
        <v>48</v>
      </c>
      <c r="L69" s="1413" t="s">
        <v>48</v>
      </c>
      <c r="M69" s="1413" t="s">
        <v>48</v>
      </c>
      <c r="N69" s="1413" t="s">
        <v>48</v>
      </c>
      <c r="O69" s="1413" t="s">
        <v>48</v>
      </c>
      <c r="P69" s="1413" t="s">
        <v>48</v>
      </c>
      <c r="Q69" s="1413" t="s">
        <v>48</v>
      </c>
      <c r="R69" s="1413" t="s">
        <v>48</v>
      </c>
      <c r="S69" s="1413" t="s">
        <v>48</v>
      </c>
      <c r="T69" s="1413" t="s">
        <v>48</v>
      </c>
      <c r="U69" s="1413" t="s">
        <v>48</v>
      </c>
      <c r="V69" s="1413" t="s">
        <v>48</v>
      </c>
      <c r="W69" s="1413" t="s">
        <v>48</v>
      </c>
      <c r="X69" s="1233">
        <v>7.8</v>
      </c>
      <c r="Y69" s="1233">
        <v>8.1</v>
      </c>
      <c r="Z69" s="1233">
        <v>7.8</v>
      </c>
      <c r="AA69" s="822">
        <v>7.7</v>
      </c>
      <c r="AB69" s="1233">
        <v>8.3000000000000007</v>
      </c>
      <c r="AC69" s="2987">
        <v>9.1</v>
      </c>
    </row>
    <row r="70" spans="2:29" ht="29.4" customHeight="1">
      <c r="B70" s="1080" t="s">
        <v>561</v>
      </c>
      <c r="C70" s="1094" t="s">
        <v>389</v>
      </c>
      <c r="D70" s="1412" t="s">
        <v>48</v>
      </c>
      <c r="E70" s="1413" t="s">
        <v>48</v>
      </c>
      <c r="F70" s="1413" t="s">
        <v>48</v>
      </c>
      <c r="G70" s="1413" t="s">
        <v>48</v>
      </c>
      <c r="H70" s="1413" t="s">
        <v>48</v>
      </c>
      <c r="I70" s="1413" t="s">
        <v>48</v>
      </c>
      <c r="J70" s="1413" t="s">
        <v>48</v>
      </c>
      <c r="K70" s="1413" t="s">
        <v>48</v>
      </c>
      <c r="L70" s="1413" t="s">
        <v>48</v>
      </c>
      <c r="M70" s="1413" t="s">
        <v>48</v>
      </c>
      <c r="N70" s="1413" t="s">
        <v>48</v>
      </c>
      <c r="O70" s="1413" t="s">
        <v>48</v>
      </c>
      <c r="P70" s="1413" t="s">
        <v>48</v>
      </c>
      <c r="Q70" s="1413" t="s">
        <v>48</v>
      </c>
      <c r="R70" s="1413" t="s">
        <v>48</v>
      </c>
      <c r="S70" s="1413" t="s">
        <v>48</v>
      </c>
      <c r="T70" s="1413" t="s">
        <v>48</v>
      </c>
      <c r="U70" s="1413" t="s">
        <v>48</v>
      </c>
      <c r="V70" s="1413" t="s">
        <v>48</v>
      </c>
      <c r="W70" s="1413" t="s">
        <v>48</v>
      </c>
      <c r="X70" s="1233">
        <v>7</v>
      </c>
      <c r="Y70" s="1233">
        <v>6.9</v>
      </c>
      <c r="Z70" s="1233">
        <v>7.3</v>
      </c>
      <c r="AA70" s="822">
        <v>8.4</v>
      </c>
      <c r="AB70" s="1233">
        <v>10.7</v>
      </c>
      <c r="AC70" s="2987">
        <v>11.8</v>
      </c>
    </row>
    <row r="71" spans="2:29" ht="29.4" customHeight="1">
      <c r="B71" s="1080" t="s">
        <v>562</v>
      </c>
      <c r="C71" s="1094" t="s">
        <v>389</v>
      </c>
      <c r="D71" s="1412" t="s">
        <v>48</v>
      </c>
      <c r="E71" s="1413" t="s">
        <v>48</v>
      </c>
      <c r="F71" s="1413" t="s">
        <v>48</v>
      </c>
      <c r="G71" s="1413" t="s">
        <v>48</v>
      </c>
      <c r="H71" s="1413" t="s">
        <v>48</v>
      </c>
      <c r="I71" s="1413" t="s">
        <v>48</v>
      </c>
      <c r="J71" s="1413" t="s">
        <v>48</v>
      </c>
      <c r="K71" s="1413" t="s">
        <v>48</v>
      </c>
      <c r="L71" s="1413" t="s">
        <v>48</v>
      </c>
      <c r="M71" s="1413" t="s">
        <v>48</v>
      </c>
      <c r="N71" s="1413" t="s">
        <v>48</v>
      </c>
      <c r="O71" s="1413" t="s">
        <v>48</v>
      </c>
      <c r="P71" s="1413" t="s">
        <v>48</v>
      </c>
      <c r="Q71" s="1413" t="s">
        <v>48</v>
      </c>
      <c r="R71" s="1413" t="s">
        <v>48</v>
      </c>
      <c r="S71" s="1413" t="s">
        <v>48</v>
      </c>
      <c r="T71" s="1413" t="s">
        <v>48</v>
      </c>
      <c r="U71" s="1413" t="s">
        <v>48</v>
      </c>
      <c r="V71" s="1413" t="s">
        <v>48</v>
      </c>
      <c r="W71" s="1413" t="s">
        <v>48</v>
      </c>
      <c r="X71" s="1233">
        <v>6.2</v>
      </c>
      <c r="Y71" s="1233">
        <v>7.9</v>
      </c>
      <c r="Z71" s="1233">
        <v>9</v>
      </c>
      <c r="AA71" s="822">
        <v>9.1999999999999993</v>
      </c>
      <c r="AB71" s="1233">
        <v>10.6</v>
      </c>
      <c r="AC71" s="2987">
        <v>12.8</v>
      </c>
    </row>
    <row r="72" spans="2:29" ht="31.2" customHeight="1">
      <c r="B72" s="1080" t="s">
        <v>563</v>
      </c>
      <c r="C72" s="1094" t="s">
        <v>389</v>
      </c>
      <c r="D72" s="1412" t="s">
        <v>48</v>
      </c>
      <c r="E72" s="1413" t="s">
        <v>48</v>
      </c>
      <c r="F72" s="1413" t="s">
        <v>48</v>
      </c>
      <c r="G72" s="1413" t="s">
        <v>48</v>
      </c>
      <c r="H72" s="1413" t="s">
        <v>48</v>
      </c>
      <c r="I72" s="1413" t="s">
        <v>48</v>
      </c>
      <c r="J72" s="1413" t="s">
        <v>48</v>
      </c>
      <c r="K72" s="1413" t="s">
        <v>48</v>
      </c>
      <c r="L72" s="1413" t="s">
        <v>48</v>
      </c>
      <c r="M72" s="1413" t="s">
        <v>48</v>
      </c>
      <c r="N72" s="1413" t="s">
        <v>48</v>
      </c>
      <c r="O72" s="1413" t="s">
        <v>48</v>
      </c>
      <c r="P72" s="1413" t="s">
        <v>48</v>
      </c>
      <c r="Q72" s="1413" t="s">
        <v>48</v>
      </c>
      <c r="R72" s="1413" t="s">
        <v>48</v>
      </c>
      <c r="S72" s="1413" t="s">
        <v>48</v>
      </c>
      <c r="T72" s="1413" t="s">
        <v>48</v>
      </c>
      <c r="U72" s="1413" t="s">
        <v>48</v>
      </c>
      <c r="V72" s="1413" t="s">
        <v>48</v>
      </c>
      <c r="W72" s="1413" t="s">
        <v>48</v>
      </c>
      <c r="X72" s="1233">
        <v>16.100000000000001</v>
      </c>
      <c r="Y72" s="1233">
        <v>15.8</v>
      </c>
      <c r="Z72" s="1233">
        <v>18</v>
      </c>
      <c r="AA72" s="822">
        <v>18.399999999999999</v>
      </c>
      <c r="AB72" s="1233">
        <v>21.6</v>
      </c>
      <c r="AC72" s="2987">
        <v>23.9</v>
      </c>
    </row>
    <row r="73" spans="2:29" ht="28.2" customHeight="1">
      <c r="B73" s="1080" t="s">
        <v>564</v>
      </c>
      <c r="C73" s="1094" t="s">
        <v>389</v>
      </c>
      <c r="D73" s="1419" t="s">
        <v>48</v>
      </c>
      <c r="E73" s="1420" t="s">
        <v>48</v>
      </c>
      <c r="F73" s="1420" t="s">
        <v>48</v>
      </c>
      <c r="G73" s="1420" t="s">
        <v>48</v>
      </c>
      <c r="H73" s="1420" t="s">
        <v>48</v>
      </c>
      <c r="I73" s="1420" t="s">
        <v>48</v>
      </c>
      <c r="J73" s="1420" t="s">
        <v>48</v>
      </c>
      <c r="K73" s="1420" t="s">
        <v>48</v>
      </c>
      <c r="L73" s="1420" t="s">
        <v>48</v>
      </c>
      <c r="M73" s="1420" t="s">
        <v>48</v>
      </c>
      <c r="N73" s="1420" t="s">
        <v>48</v>
      </c>
      <c r="O73" s="1420" t="s">
        <v>48</v>
      </c>
      <c r="P73" s="1420" t="s">
        <v>48</v>
      </c>
      <c r="Q73" s="1420" t="s">
        <v>48</v>
      </c>
      <c r="R73" s="1420" t="s">
        <v>48</v>
      </c>
      <c r="S73" s="1420" t="s">
        <v>48</v>
      </c>
      <c r="T73" s="1420" t="s">
        <v>48</v>
      </c>
      <c r="U73" s="1420" t="s">
        <v>48</v>
      </c>
      <c r="V73" s="1420" t="s">
        <v>48</v>
      </c>
      <c r="W73" s="1420" t="s">
        <v>48</v>
      </c>
      <c r="X73" s="1233">
        <v>5</v>
      </c>
      <c r="Y73" s="1233">
        <v>5.4</v>
      </c>
      <c r="Z73" s="1233">
        <v>6.6</v>
      </c>
      <c r="AA73" s="822">
        <v>6.5</v>
      </c>
      <c r="AB73" s="1233">
        <v>11</v>
      </c>
      <c r="AC73" s="2987">
        <v>14</v>
      </c>
    </row>
    <row r="74" spans="2:29" ht="33" customHeight="1" thickBot="1">
      <c r="B74" s="1205" t="s">
        <v>960</v>
      </c>
      <c r="C74" s="1206" t="s">
        <v>389</v>
      </c>
      <c r="D74" s="1421" t="s">
        <v>48</v>
      </c>
      <c r="E74" s="1402" t="s">
        <v>48</v>
      </c>
      <c r="F74" s="1402" t="s">
        <v>48</v>
      </c>
      <c r="G74" s="1402" t="s">
        <v>48</v>
      </c>
      <c r="H74" s="1402" t="s">
        <v>48</v>
      </c>
      <c r="I74" s="1402" t="s">
        <v>48</v>
      </c>
      <c r="J74" s="1402" t="s">
        <v>48</v>
      </c>
      <c r="K74" s="1402" t="s">
        <v>48</v>
      </c>
      <c r="L74" s="1402" t="s">
        <v>48</v>
      </c>
      <c r="M74" s="1402" t="s">
        <v>48</v>
      </c>
      <c r="N74" s="1402" t="s">
        <v>48</v>
      </c>
      <c r="O74" s="1402" t="s">
        <v>48</v>
      </c>
      <c r="P74" s="1402" t="s">
        <v>48</v>
      </c>
      <c r="Q74" s="1402" t="s">
        <v>48</v>
      </c>
      <c r="R74" s="1402" t="s">
        <v>48</v>
      </c>
      <c r="S74" s="1402" t="s">
        <v>48</v>
      </c>
      <c r="T74" s="1402" t="s">
        <v>48</v>
      </c>
      <c r="U74" s="1402" t="s">
        <v>48</v>
      </c>
      <c r="V74" s="1402" t="s">
        <v>48</v>
      </c>
      <c r="W74" s="1402" t="s">
        <v>48</v>
      </c>
      <c r="X74" s="1838">
        <v>5.9</v>
      </c>
      <c r="Y74" s="1838">
        <v>5.8</v>
      </c>
      <c r="Z74" s="1838">
        <v>7.3</v>
      </c>
      <c r="AA74" s="2672">
        <v>7</v>
      </c>
      <c r="AB74" s="1838">
        <v>21.9</v>
      </c>
      <c r="AC74" s="2993">
        <v>26.8</v>
      </c>
    </row>
    <row r="75" spans="2:29" ht="29.25" customHeight="1">
      <c r="B75" s="1201" t="s">
        <v>955</v>
      </c>
      <c r="C75" s="1207" t="s">
        <v>389</v>
      </c>
      <c r="D75" s="1412" t="s">
        <v>48</v>
      </c>
      <c r="E75" s="1413" t="s">
        <v>48</v>
      </c>
      <c r="F75" s="1413" t="s">
        <v>48</v>
      </c>
      <c r="G75" s="1413" t="s">
        <v>48</v>
      </c>
      <c r="H75" s="1413" t="s">
        <v>48</v>
      </c>
      <c r="I75" s="822">
        <v>6.9</v>
      </c>
      <c r="J75" s="822">
        <v>12.2</v>
      </c>
      <c r="K75" s="822">
        <v>15.7</v>
      </c>
      <c r="L75" s="1233">
        <v>18</v>
      </c>
      <c r="M75" s="822">
        <v>23.2</v>
      </c>
      <c r="N75" s="1233">
        <v>28.9</v>
      </c>
      <c r="O75" s="1233">
        <v>29.7</v>
      </c>
      <c r="P75" s="1233">
        <v>30.3</v>
      </c>
      <c r="Q75" s="1233">
        <v>31.6</v>
      </c>
      <c r="R75" s="1233">
        <v>34.200000000000003</v>
      </c>
      <c r="S75" s="1233">
        <v>36.9</v>
      </c>
      <c r="T75" s="822">
        <v>41.9</v>
      </c>
      <c r="U75" s="1234">
        <v>45</v>
      </c>
      <c r="V75" s="822">
        <v>47.8</v>
      </c>
      <c r="W75" s="1234">
        <v>53.9</v>
      </c>
      <c r="X75" s="1839">
        <v>60.9</v>
      </c>
      <c r="Y75" s="1839">
        <v>61.2</v>
      </c>
      <c r="Z75" s="1839">
        <v>64.599999999999994</v>
      </c>
      <c r="AA75" s="2673">
        <v>64.3</v>
      </c>
      <c r="AB75" s="1839">
        <v>67.400000000000006</v>
      </c>
      <c r="AC75" s="2994">
        <v>69.7</v>
      </c>
    </row>
    <row r="76" spans="2:29" ht="18" customHeight="1">
      <c r="B76" s="1079" t="s">
        <v>615</v>
      </c>
      <c r="C76" s="1094"/>
      <c r="D76" s="1414"/>
      <c r="E76" s="1415"/>
      <c r="F76" s="1415"/>
      <c r="G76" s="1415"/>
      <c r="H76" s="1416"/>
      <c r="I76" s="1344"/>
      <c r="J76" s="1344"/>
      <c r="K76" s="1344"/>
      <c r="L76" s="1417"/>
      <c r="M76" s="1344"/>
      <c r="N76" s="1417"/>
      <c r="O76" s="1417"/>
      <c r="P76" s="1417"/>
      <c r="Q76" s="1417"/>
      <c r="R76" s="1417"/>
      <c r="S76" s="1417"/>
      <c r="T76" s="1344"/>
      <c r="U76" s="1418"/>
      <c r="V76" s="1344"/>
      <c r="W76" s="1418"/>
      <c r="X76" s="1417"/>
      <c r="Y76" s="1417"/>
      <c r="Z76" s="1417"/>
      <c r="AA76" s="1344"/>
      <c r="AB76" s="1417"/>
      <c r="AC76" s="2995"/>
    </row>
    <row r="77" spans="2:29" ht="30" customHeight="1">
      <c r="B77" s="1823" t="s">
        <v>377</v>
      </c>
      <c r="C77" s="1208" t="s">
        <v>389</v>
      </c>
      <c r="D77" s="1419" t="s">
        <v>48</v>
      </c>
      <c r="E77" s="1420" t="s">
        <v>48</v>
      </c>
      <c r="F77" s="1420" t="s">
        <v>48</v>
      </c>
      <c r="G77" s="1420" t="s">
        <v>48</v>
      </c>
      <c r="H77" s="1420" t="s">
        <v>48</v>
      </c>
      <c r="I77" s="823">
        <v>1.6</v>
      </c>
      <c r="J77" s="823">
        <v>4.0999999999999996</v>
      </c>
      <c r="K77" s="823">
        <v>6</v>
      </c>
      <c r="L77" s="1235">
        <v>8</v>
      </c>
      <c r="M77" s="823">
        <v>10.8</v>
      </c>
      <c r="N77" s="1235">
        <v>14</v>
      </c>
      <c r="O77" s="1235">
        <v>15.5</v>
      </c>
      <c r="P77" s="1235">
        <v>16.100000000000001</v>
      </c>
      <c r="Q77" s="1235">
        <v>18.2</v>
      </c>
      <c r="R77" s="1235">
        <v>20.7</v>
      </c>
      <c r="S77" s="1235">
        <v>22.9</v>
      </c>
      <c r="T77" s="823">
        <v>26.2</v>
      </c>
      <c r="U77" s="1236">
        <v>30</v>
      </c>
      <c r="V77" s="823">
        <v>31.6</v>
      </c>
      <c r="W77" s="1236">
        <v>37.1</v>
      </c>
      <c r="X77" s="1840" t="s">
        <v>48</v>
      </c>
      <c r="Y77" s="1840" t="s">
        <v>48</v>
      </c>
      <c r="Z77" s="1840" t="s">
        <v>48</v>
      </c>
      <c r="AA77" s="2674" t="s">
        <v>48</v>
      </c>
      <c r="AB77" s="2072" t="s">
        <v>48</v>
      </c>
      <c r="AC77" s="3016" t="s">
        <v>48</v>
      </c>
    </row>
    <row r="78" spans="2:29" ht="30.6" customHeight="1">
      <c r="B78" s="1080" t="s">
        <v>956</v>
      </c>
      <c r="C78" s="1094" t="s">
        <v>389</v>
      </c>
      <c r="D78" s="1412" t="s">
        <v>48</v>
      </c>
      <c r="E78" s="1413" t="s">
        <v>48</v>
      </c>
      <c r="F78" s="1413" t="s">
        <v>48</v>
      </c>
      <c r="G78" s="1413" t="s">
        <v>48</v>
      </c>
      <c r="H78" s="1413" t="s">
        <v>48</v>
      </c>
      <c r="I78" s="822">
        <v>2.9</v>
      </c>
      <c r="J78" s="822">
        <v>4.5999999999999996</v>
      </c>
      <c r="K78" s="822">
        <v>5.3</v>
      </c>
      <c r="L78" s="1233">
        <v>5.5</v>
      </c>
      <c r="M78" s="822">
        <v>7</v>
      </c>
      <c r="N78" s="1233">
        <v>8.9</v>
      </c>
      <c r="O78" s="1233">
        <v>8.6999999999999993</v>
      </c>
      <c r="P78" s="1233">
        <v>8.3000000000000007</v>
      </c>
      <c r="Q78" s="1233">
        <v>8.6999999999999993</v>
      </c>
      <c r="R78" s="1233">
        <v>7.8</v>
      </c>
      <c r="S78" s="1233">
        <v>7.4</v>
      </c>
      <c r="T78" s="822">
        <v>9.4</v>
      </c>
      <c r="U78" s="1234">
        <v>10.1</v>
      </c>
      <c r="V78" s="822">
        <v>9.9</v>
      </c>
      <c r="W78" s="1234">
        <v>10.6</v>
      </c>
      <c r="X78" s="1413" t="s">
        <v>48</v>
      </c>
      <c r="Y78" s="2072" t="s">
        <v>48</v>
      </c>
      <c r="Z78" s="2072" t="s">
        <v>48</v>
      </c>
      <c r="AA78" s="1413" t="s">
        <v>48</v>
      </c>
      <c r="AB78" s="2072" t="s">
        <v>48</v>
      </c>
      <c r="AC78" s="3016" t="s">
        <v>48</v>
      </c>
    </row>
    <row r="79" spans="2:29" ht="31.2" customHeight="1">
      <c r="B79" s="1080" t="s">
        <v>378</v>
      </c>
      <c r="C79" s="1094" t="s">
        <v>389</v>
      </c>
      <c r="D79" s="1412" t="s">
        <v>48</v>
      </c>
      <c r="E79" s="1413" t="s">
        <v>48</v>
      </c>
      <c r="F79" s="1413" t="s">
        <v>48</v>
      </c>
      <c r="G79" s="1413" t="s">
        <v>48</v>
      </c>
      <c r="H79" s="1413" t="s">
        <v>48</v>
      </c>
      <c r="I79" s="822">
        <v>1.6</v>
      </c>
      <c r="J79" s="822">
        <v>3</v>
      </c>
      <c r="K79" s="822">
        <v>3.8</v>
      </c>
      <c r="L79" s="1233">
        <v>4.2</v>
      </c>
      <c r="M79" s="822">
        <v>5.2</v>
      </c>
      <c r="N79" s="1233">
        <v>5.7</v>
      </c>
      <c r="O79" s="1233">
        <v>4.8</v>
      </c>
      <c r="P79" s="1233">
        <v>5.8</v>
      </c>
      <c r="Q79" s="1233">
        <v>5.5</v>
      </c>
      <c r="R79" s="1233">
        <v>6.5</v>
      </c>
      <c r="S79" s="1233">
        <v>6.6</v>
      </c>
      <c r="T79" s="822">
        <v>7.3</v>
      </c>
      <c r="U79" s="1234">
        <v>7.9</v>
      </c>
      <c r="V79" s="822">
        <v>9</v>
      </c>
      <c r="W79" s="1234">
        <v>10.4</v>
      </c>
      <c r="X79" s="1413" t="s">
        <v>48</v>
      </c>
      <c r="Y79" s="2072" t="s">
        <v>48</v>
      </c>
      <c r="Z79" s="2072" t="s">
        <v>48</v>
      </c>
      <c r="AA79" s="1413" t="s">
        <v>48</v>
      </c>
      <c r="AB79" s="2072" t="s">
        <v>48</v>
      </c>
      <c r="AC79" s="3016" t="s">
        <v>48</v>
      </c>
    </row>
    <row r="80" spans="2:29" ht="27.75" customHeight="1">
      <c r="B80" s="1080" t="s">
        <v>434</v>
      </c>
      <c r="C80" s="1094" t="s">
        <v>389</v>
      </c>
      <c r="D80" s="1412" t="s">
        <v>48</v>
      </c>
      <c r="E80" s="1413" t="s">
        <v>48</v>
      </c>
      <c r="F80" s="1413" t="s">
        <v>48</v>
      </c>
      <c r="G80" s="1413" t="s">
        <v>48</v>
      </c>
      <c r="H80" s="1413" t="s">
        <v>48</v>
      </c>
      <c r="I80" s="822">
        <v>1.2</v>
      </c>
      <c r="J80" s="822">
        <v>2.1</v>
      </c>
      <c r="K80" s="822">
        <v>2.7</v>
      </c>
      <c r="L80" s="1233">
        <v>3</v>
      </c>
      <c r="M80" s="822">
        <v>4.3</v>
      </c>
      <c r="N80" s="1233">
        <v>5.6</v>
      </c>
      <c r="O80" s="1233">
        <v>5.6</v>
      </c>
      <c r="P80" s="1233">
        <v>6.5</v>
      </c>
      <c r="Q80" s="1233">
        <v>7.7</v>
      </c>
      <c r="R80" s="1233">
        <v>8.1</v>
      </c>
      <c r="S80" s="1233">
        <v>7.1</v>
      </c>
      <c r="T80" s="822">
        <v>9</v>
      </c>
      <c r="U80" s="1234">
        <v>11.1</v>
      </c>
      <c r="V80" s="822">
        <v>11.5</v>
      </c>
      <c r="W80" s="1234">
        <v>14.3</v>
      </c>
      <c r="X80" s="1413" t="s">
        <v>48</v>
      </c>
      <c r="Y80" s="2072" t="s">
        <v>48</v>
      </c>
      <c r="Z80" s="2072" t="s">
        <v>48</v>
      </c>
      <c r="AA80" s="1413" t="s">
        <v>48</v>
      </c>
      <c r="AB80" s="2072" t="s">
        <v>48</v>
      </c>
      <c r="AC80" s="3016" t="s">
        <v>48</v>
      </c>
    </row>
    <row r="81" spans="2:29" ht="28.95" customHeight="1">
      <c r="B81" s="1080" t="s">
        <v>379</v>
      </c>
      <c r="C81" s="1094" t="s">
        <v>389</v>
      </c>
      <c r="D81" s="1412" t="s">
        <v>48</v>
      </c>
      <c r="E81" s="1413" t="s">
        <v>48</v>
      </c>
      <c r="F81" s="1413" t="s">
        <v>48</v>
      </c>
      <c r="G81" s="1413" t="s">
        <v>48</v>
      </c>
      <c r="H81" s="1413" t="s">
        <v>48</v>
      </c>
      <c r="I81" s="822">
        <v>1.4</v>
      </c>
      <c r="J81" s="822">
        <v>3.2</v>
      </c>
      <c r="K81" s="822">
        <v>3.4</v>
      </c>
      <c r="L81" s="1233">
        <v>2.7</v>
      </c>
      <c r="M81" s="822">
        <v>4.4000000000000004</v>
      </c>
      <c r="N81" s="1233">
        <v>5.7</v>
      </c>
      <c r="O81" s="1233">
        <v>4.7</v>
      </c>
      <c r="P81" s="1233">
        <v>5.0999999999999996</v>
      </c>
      <c r="Q81" s="1233">
        <v>5.2</v>
      </c>
      <c r="R81" s="1233">
        <v>4</v>
      </c>
      <c r="S81" s="1233">
        <v>3.1</v>
      </c>
      <c r="T81" s="822">
        <v>3.7</v>
      </c>
      <c r="U81" s="1234">
        <v>4.4000000000000004</v>
      </c>
      <c r="V81" s="822">
        <v>4</v>
      </c>
      <c r="W81" s="1234">
        <v>4.9000000000000004</v>
      </c>
      <c r="X81" s="1413" t="s">
        <v>48</v>
      </c>
      <c r="Y81" s="2072" t="s">
        <v>48</v>
      </c>
      <c r="Z81" s="2072" t="s">
        <v>48</v>
      </c>
      <c r="AA81" s="1413" t="s">
        <v>48</v>
      </c>
      <c r="AB81" s="2072" t="s">
        <v>48</v>
      </c>
      <c r="AC81" s="3016" t="s">
        <v>48</v>
      </c>
    </row>
    <row r="82" spans="2:29" ht="28.5" customHeight="1">
      <c r="B82" s="1080" t="s">
        <v>380</v>
      </c>
      <c r="C82" s="1094" t="s">
        <v>389</v>
      </c>
      <c r="D82" s="1412" t="s">
        <v>48</v>
      </c>
      <c r="E82" s="1413" t="s">
        <v>48</v>
      </c>
      <c r="F82" s="1413" t="s">
        <v>48</v>
      </c>
      <c r="G82" s="1413" t="s">
        <v>48</v>
      </c>
      <c r="H82" s="1413" t="s">
        <v>48</v>
      </c>
      <c r="I82" s="822">
        <v>1.3</v>
      </c>
      <c r="J82" s="822">
        <v>1.7</v>
      </c>
      <c r="K82" s="822">
        <v>2.1</v>
      </c>
      <c r="L82" s="1233">
        <v>2.7</v>
      </c>
      <c r="M82" s="822">
        <v>3.2</v>
      </c>
      <c r="N82" s="1233">
        <v>3.4</v>
      </c>
      <c r="O82" s="1233">
        <v>3</v>
      </c>
      <c r="P82" s="1233">
        <v>3.4</v>
      </c>
      <c r="Q82" s="1233">
        <v>3.4</v>
      </c>
      <c r="R82" s="1233">
        <v>4.7</v>
      </c>
      <c r="S82" s="1233">
        <v>4.2</v>
      </c>
      <c r="T82" s="822">
        <v>4.5999999999999996</v>
      </c>
      <c r="U82" s="1234">
        <v>4.7</v>
      </c>
      <c r="V82" s="822">
        <v>5</v>
      </c>
      <c r="W82" s="1234">
        <v>5.4</v>
      </c>
      <c r="X82" s="1413" t="s">
        <v>48</v>
      </c>
      <c r="Y82" s="2072" t="s">
        <v>48</v>
      </c>
      <c r="Z82" s="2072" t="s">
        <v>48</v>
      </c>
      <c r="AA82" s="1413" t="s">
        <v>48</v>
      </c>
      <c r="AB82" s="2072" t="s">
        <v>48</v>
      </c>
      <c r="AC82" s="3016" t="s">
        <v>48</v>
      </c>
    </row>
    <row r="83" spans="2:29" ht="27" customHeight="1">
      <c r="B83" s="1080" t="s">
        <v>381</v>
      </c>
      <c r="C83" s="1094" t="s">
        <v>389</v>
      </c>
      <c r="D83" s="1412" t="s">
        <v>48</v>
      </c>
      <c r="E83" s="1413" t="s">
        <v>48</v>
      </c>
      <c r="F83" s="1413" t="s">
        <v>48</v>
      </c>
      <c r="G83" s="1413" t="s">
        <v>48</v>
      </c>
      <c r="H83" s="1413" t="s">
        <v>48</v>
      </c>
      <c r="I83" s="822">
        <v>0.6</v>
      </c>
      <c r="J83" s="822">
        <v>1</v>
      </c>
      <c r="K83" s="822">
        <v>1.5</v>
      </c>
      <c r="L83" s="1233">
        <v>1.8</v>
      </c>
      <c r="M83" s="822">
        <v>3.5</v>
      </c>
      <c r="N83" s="1233">
        <v>4.8</v>
      </c>
      <c r="O83" s="1233">
        <v>4.3</v>
      </c>
      <c r="P83" s="1233">
        <v>4.5</v>
      </c>
      <c r="Q83" s="1233">
        <v>5.2</v>
      </c>
      <c r="R83" s="1233">
        <v>5.6</v>
      </c>
      <c r="S83" s="1233">
        <v>6.1</v>
      </c>
      <c r="T83" s="822">
        <v>7.6</v>
      </c>
      <c r="U83" s="1234">
        <v>8.4</v>
      </c>
      <c r="V83" s="822">
        <v>8.1999999999999993</v>
      </c>
      <c r="W83" s="1234">
        <v>10.5</v>
      </c>
      <c r="X83" s="1413" t="s">
        <v>48</v>
      </c>
      <c r="Y83" s="2072" t="s">
        <v>48</v>
      </c>
      <c r="Z83" s="2072" t="s">
        <v>48</v>
      </c>
      <c r="AA83" s="1413" t="s">
        <v>48</v>
      </c>
      <c r="AB83" s="2072" t="s">
        <v>48</v>
      </c>
      <c r="AC83" s="3016" t="s">
        <v>48</v>
      </c>
    </row>
    <row r="84" spans="2:29" ht="32.25" customHeight="1">
      <c r="B84" s="1091" t="s">
        <v>382</v>
      </c>
      <c r="C84" s="1094" t="s">
        <v>389</v>
      </c>
      <c r="D84" s="1419" t="s">
        <v>48</v>
      </c>
      <c r="E84" s="1420" t="s">
        <v>48</v>
      </c>
      <c r="F84" s="1420" t="s">
        <v>48</v>
      </c>
      <c r="G84" s="1420" t="s">
        <v>48</v>
      </c>
      <c r="H84" s="1420" t="s">
        <v>48</v>
      </c>
      <c r="I84" s="823">
        <v>1.2</v>
      </c>
      <c r="J84" s="823">
        <v>2.5</v>
      </c>
      <c r="K84" s="823">
        <v>2.2000000000000002</v>
      </c>
      <c r="L84" s="1235">
        <v>1.8</v>
      </c>
      <c r="M84" s="823">
        <v>4.0999999999999996</v>
      </c>
      <c r="N84" s="1235">
        <v>5.2</v>
      </c>
      <c r="O84" s="1235">
        <v>4.5999999999999996</v>
      </c>
      <c r="P84" s="1235">
        <v>4.8</v>
      </c>
      <c r="Q84" s="1235">
        <v>4.9000000000000004</v>
      </c>
      <c r="R84" s="1235">
        <v>4.5999999999999996</v>
      </c>
      <c r="S84" s="1235">
        <v>3.5</v>
      </c>
      <c r="T84" s="822">
        <v>3.7</v>
      </c>
      <c r="U84" s="1234">
        <v>3.6</v>
      </c>
      <c r="V84" s="822">
        <v>3.8</v>
      </c>
      <c r="W84" s="1234">
        <v>5.0999999999999996</v>
      </c>
      <c r="X84" s="1413" t="s">
        <v>48</v>
      </c>
      <c r="Y84" s="2073" t="s">
        <v>48</v>
      </c>
      <c r="Z84" s="2073" t="s">
        <v>48</v>
      </c>
      <c r="AA84" s="1420" t="s">
        <v>48</v>
      </c>
      <c r="AB84" s="2072" t="s">
        <v>48</v>
      </c>
      <c r="AC84" s="3016" t="s">
        <v>48</v>
      </c>
    </row>
    <row r="85" spans="2:29" ht="33.75" customHeight="1" thickBot="1">
      <c r="B85" s="1824" t="s">
        <v>383</v>
      </c>
      <c r="C85" s="1090" t="s">
        <v>389</v>
      </c>
      <c r="D85" s="1421" t="s">
        <v>48</v>
      </c>
      <c r="E85" s="1402" t="s">
        <v>48</v>
      </c>
      <c r="F85" s="1402" t="s">
        <v>48</v>
      </c>
      <c r="G85" s="1402" t="s">
        <v>48</v>
      </c>
      <c r="H85" s="1402" t="s">
        <v>48</v>
      </c>
      <c r="I85" s="824">
        <v>0.6</v>
      </c>
      <c r="J85" s="824">
        <v>1.1000000000000001</v>
      </c>
      <c r="K85" s="824">
        <v>1.6</v>
      </c>
      <c r="L85" s="1422">
        <v>1.6</v>
      </c>
      <c r="M85" s="824">
        <v>2.9</v>
      </c>
      <c r="N85" s="1423">
        <v>3.8</v>
      </c>
      <c r="O85" s="1423">
        <v>5.0999999999999996</v>
      </c>
      <c r="P85" s="1423">
        <v>5.4</v>
      </c>
      <c r="Q85" s="1423">
        <v>6.1</v>
      </c>
      <c r="R85" s="1423">
        <v>6.6</v>
      </c>
      <c r="S85" s="1423">
        <v>7.2</v>
      </c>
      <c r="T85" s="1424">
        <v>8.5</v>
      </c>
      <c r="U85" s="1425">
        <v>9.6999999999999993</v>
      </c>
      <c r="V85" s="1424">
        <v>10.5</v>
      </c>
      <c r="W85" s="1425">
        <v>10.9</v>
      </c>
      <c r="X85" s="1841" t="s">
        <v>48</v>
      </c>
      <c r="Y85" s="1841" t="s">
        <v>48</v>
      </c>
      <c r="Z85" s="1841" t="s">
        <v>48</v>
      </c>
      <c r="AA85" s="2675" t="s">
        <v>48</v>
      </c>
      <c r="AB85" s="3017" t="s">
        <v>48</v>
      </c>
      <c r="AC85" s="3018" t="s">
        <v>48</v>
      </c>
    </row>
    <row r="86" spans="2:29" ht="14.25" customHeight="1">
      <c r="B86" s="35"/>
      <c r="C86" s="35"/>
      <c r="D86" s="35"/>
      <c r="E86" s="35"/>
      <c r="F86" s="35"/>
      <c r="G86" s="35"/>
      <c r="H86" s="35"/>
      <c r="I86" s="35"/>
      <c r="J86" s="35"/>
      <c r="K86" s="35"/>
      <c r="L86" s="1202"/>
      <c r="M86" s="1202"/>
      <c r="N86" s="1202"/>
      <c r="O86" s="1202"/>
      <c r="P86" s="1202"/>
      <c r="Q86" s="1202"/>
      <c r="R86" s="1202"/>
      <c r="S86" s="1202"/>
      <c r="T86" s="35"/>
      <c r="U86" s="35"/>
      <c r="V86" s="35"/>
      <c r="W86" s="35"/>
      <c r="X86" s="35"/>
      <c r="AA86" s="1845"/>
      <c r="AB86" s="1845"/>
    </row>
    <row r="87" spans="2:29" ht="15.6">
      <c r="B87" s="1829" t="s">
        <v>384</v>
      </c>
      <c r="C87" s="1829"/>
      <c r="D87" s="1812"/>
      <c r="E87" s="1812"/>
      <c r="F87" s="1812"/>
      <c r="G87" s="1812"/>
      <c r="H87" s="1812"/>
      <c r="I87" s="1812"/>
      <c r="J87" s="1812"/>
      <c r="K87" s="1812"/>
      <c r="L87" s="1812"/>
      <c r="M87" s="1812"/>
      <c r="N87" s="1202"/>
      <c r="O87" s="1202"/>
      <c r="P87" s="1202"/>
      <c r="Q87" s="1202"/>
      <c r="R87" s="1202"/>
      <c r="S87" s="1202"/>
      <c r="T87" s="35"/>
      <c r="U87" s="35"/>
      <c r="V87" s="35"/>
      <c r="W87" s="35"/>
      <c r="X87" s="35"/>
      <c r="AA87" s="1845"/>
      <c r="AB87" s="1845"/>
    </row>
    <row r="88" spans="2:29" ht="16.5" customHeight="1">
      <c r="B88" s="3355" t="s">
        <v>632</v>
      </c>
      <c r="C88" s="3355"/>
      <c r="D88" s="3355"/>
      <c r="E88" s="3355"/>
      <c r="F88" s="3355"/>
      <c r="G88" s="3355"/>
      <c r="H88" s="3355"/>
      <c r="I88" s="3355"/>
      <c r="J88" s="3355"/>
      <c r="K88" s="3355"/>
      <c r="L88" s="3355"/>
      <c r="M88" s="3355"/>
      <c r="N88" s="1215"/>
      <c r="O88" s="1202"/>
      <c r="P88" s="1202"/>
      <c r="Q88" s="1202"/>
      <c r="R88" s="1202"/>
      <c r="S88" s="1202"/>
      <c r="T88" s="35"/>
      <c r="U88" s="35"/>
      <c r="V88" s="35"/>
      <c r="W88" s="35"/>
      <c r="X88" s="35"/>
      <c r="AA88" s="1845"/>
      <c r="AB88" s="1845"/>
    </row>
    <row r="89" spans="2:29" ht="27" customHeight="1">
      <c r="B89" s="3355" t="s">
        <v>616</v>
      </c>
      <c r="C89" s="3355"/>
      <c r="D89" s="3355"/>
      <c r="E89" s="3355"/>
      <c r="F89" s="3355"/>
      <c r="G89" s="3355"/>
      <c r="H89" s="3355"/>
      <c r="I89" s="3355"/>
      <c r="J89" s="3355"/>
      <c r="K89" s="3355"/>
      <c r="L89" s="3355"/>
      <c r="M89" s="3355"/>
      <c r="N89" s="1210"/>
      <c r="O89" s="1202"/>
      <c r="P89" s="1202"/>
      <c r="Q89" s="1202"/>
      <c r="R89" s="1202"/>
      <c r="S89" s="1202"/>
      <c r="T89" s="35"/>
      <c r="U89" s="35"/>
      <c r="V89" s="35"/>
      <c r="W89" s="35"/>
      <c r="X89" s="35"/>
      <c r="AA89" s="1845"/>
      <c r="AB89" s="1845"/>
    </row>
    <row r="90" spans="2:29" ht="25.5" customHeight="1">
      <c r="B90" s="3355" t="s">
        <v>617</v>
      </c>
      <c r="C90" s="3355"/>
      <c r="D90" s="3355"/>
      <c r="E90" s="3355"/>
      <c r="F90" s="3355"/>
      <c r="G90" s="3355"/>
      <c r="H90" s="3355"/>
      <c r="I90" s="3355"/>
      <c r="J90" s="3355"/>
      <c r="K90" s="3355"/>
      <c r="L90" s="3355"/>
      <c r="M90" s="3355"/>
      <c r="N90" s="1215"/>
      <c r="O90" s="1202"/>
      <c r="P90" s="1202"/>
      <c r="Q90" s="1202"/>
      <c r="R90" s="1202"/>
      <c r="S90" s="1202"/>
      <c r="T90" s="35"/>
      <c r="U90" s="35"/>
      <c r="V90" s="35"/>
      <c r="W90" s="35"/>
      <c r="X90" s="35"/>
      <c r="AA90" s="1845"/>
      <c r="AB90" s="1845"/>
    </row>
    <row r="91" spans="2:29" ht="27.75" customHeight="1">
      <c r="B91" s="3235" t="s">
        <v>618</v>
      </c>
      <c r="C91" s="3180"/>
      <c r="D91" s="3180"/>
      <c r="E91" s="3180"/>
      <c r="F91" s="3180"/>
      <c r="G91" s="3180"/>
      <c r="H91" s="3180"/>
      <c r="I91" s="3180"/>
      <c r="J91" s="3180"/>
      <c r="K91" s="3180"/>
      <c r="L91" s="3180"/>
      <c r="M91" s="3180"/>
      <c r="N91" s="1211"/>
      <c r="O91" s="1203"/>
      <c r="P91" s="1203"/>
      <c r="Q91" s="1203"/>
      <c r="R91" s="1203"/>
      <c r="S91" s="1202"/>
      <c r="T91" s="35"/>
      <c r="U91" s="35"/>
      <c r="V91" s="35"/>
      <c r="W91" s="35"/>
      <c r="X91" s="35"/>
    </row>
    <row r="92" spans="2:29" ht="52.5" customHeight="1">
      <c r="B92" s="3212" t="s">
        <v>619</v>
      </c>
      <c r="C92" s="3212"/>
      <c r="D92" s="3212"/>
      <c r="E92" s="3212"/>
      <c r="F92" s="3212"/>
      <c r="G92" s="3212"/>
      <c r="H92" s="3212"/>
      <c r="I92" s="3212"/>
      <c r="J92" s="3212"/>
      <c r="K92" s="3212"/>
      <c r="L92" s="3212"/>
      <c r="M92" s="3212"/>
      <c r="N92" s="1213"/>
      <c r="O92" s="1204"/>
      <c r="P92" s="1204"/>
      <c r="Q92" s="1202"/>
      <c r="R92" s="1202"/>
      <c r="S92" s="1202"/>
      <c r="T92" s="35"/>
      <c r="U92" s="35"/>
      <c r="V92" s="35"/>
      <c r="W92" s="35"/>
      <c r="X92" s="35"/>
    </row>
    <row r="93" spans="2:29" ht="36.75" customHeight="1">
      <c r="B93" s="3355" t="s">
        <v>620</v>
      </c>
      <c r="C93" s="3355"/>
      <c r="D93" s="3355"/>
      <c r="E93" s="3355"/>
      <c r="F93" s="3355"/>
      <c r="G93" s="3355"/>
      <c r="H93" s="3355"/>
      <c r="I93" s="3355"/>
      <c r="J93" s="3355"/>
      <c r="K93" s="3355"/>
      <c r="L93" s="3355"/>
      <c r="M93" s="3355"/>
      <c r="N93" s="1211"/>
      <c r="O93" s="1202"/>
      <c r="P93" s="1202"/>
      <c r="Q93" s="1202"/>
      <c r="R93" s="1202"/>
      <c r="S93" s="1202"/>
      <c r="T93" s="35"/>
      <c r="U93" s="35"/>
      <c r="V93" s="35"/>
      <c r="W93" s="35"/>
      <c r="X93" s="35"/>
    </row>
    <row r="94" spans="2:29" ht="40.5" customHeight="1">
      <c r="B94" s="3212" t="s">
        <v>621</v>
      </c>
      <c r="C94" s="3212"/>
      <c r="D94" s="3212"/>
      <c r="E94" s="3212"/>
      <c r="F94" s="3212"/>
      <c r="G94" s="3212"/>
      <c r="H94" s="3212"/>
      <c r="I94" s="3212"/>
      <c r="J94" s="3212"/>
      <c r="K94" s="3212"/>
      <c r="L94" s="3212"/>
      <c r="M94" s="3212"/>
      <c r="N94" s="1214"/>
      <c r="O94" s="1202"/>
      <c r="P94" s="1202"/>
      <c r="Q94" s="1202"/>
      <c r="R94" s="1202"/>
      <c r="S94" s="1202"/>
      <c r="T94" s="35"/>
      <c r="U94" s="35"/>
      <c r="V94" s="35"/>
      <c r="W94" s="35"/>
      <c r="X94" s="35"/>
    </row>
    <row r="95" spans="2:29" ht="51" customHeight="1">
      <c r="B95" s="3357" t="s">
        <v>622</v>
      </c>
      <c r="C95" s="3358"/>
      <c r="D95" s="3358"/>
      <c r="E95" s="3358"/>
      <c r="F95" s="3358"/>
      <c r="G95" s="3358"/>
      <c r="H95" s="3358"/>
      <c r="I95" s="3358"/>
      <c r="J95" s="3358"/>
      <c r="K95" s="3358"/>
      <c r="L95" s="3358"/>
      <c r="M95" s="3358"/>
      <c r="N95" s="1209"/>
      <c r="O95" s="1202"/>
      <c r="P95" s="1202"/>
      <c r="Q95" s="1202"/>
      <c r="R95" s="1202"/>
      <c r="S95" s="1202"/>
      <c r="T95" s="35"/>
      <c r="U95" s="35"/>
      <c r="V95" s="35"/>
      <c r="W95" s="35"/>
      <c r="X95" s="35"/>
    </row>
    <row r="96" spans="2:29" ht="17.25" customHeight="1">
      <c r="B96" s="1830" t="s">
        <v>623</v>
      </c>
      <c r="C96" s="1209"/>
      <c r="D96" s="1812"/>
      <c r="E96" s="1812"/>
      <c r="F96" s="1209"/>
      <c r="G96" s="1209"/>
      <c r="H96" s="1209"/>
      <c r="I96" s="1209"/>
      <c r="J96" s="1209"/>
      <c r="K96" s="1209"/>
      <c r="L96" s="1209"/>
      <c r="M96" s="1209"/>
      <c r="N96" s="1209"/>
      <c r="O96" s="1202"/>
      <c r="P96" s="1202"/>
      <c r="Q96" s="1202"/>
      <c r="R96" s="1202"/>
      <c r="S96" s="1202"/>
      <c r="T96" s="35"/>
      <c r="U96" s="35"/>
      <c r="V96" s="35"/>
      <c r="W96" s="35"/>
      <c r="X96" s="35"/>
    </row>
    <row r="97" spans="2:24" ht="26.25" customHeight="1">
      <c r="B97" s="3357" t="s">
        <v>624</v>
      </c>
      <c r="C97" s="3358"/>
      <c r="D97" s="3358"/>
      <c r="E97" s="3358"/>
      <c r="F97" s="3358"/>
      <c r="G97" s="3358"/>
      <c r="H97" s="3358"/>
      <c r="I97" s="3358"/>
      <c r="J97" s="3358"/>
      <c r="K97" s="3358"/>
      <c r="L97" s="3358"/>
      <c r="M97" s="3358"/>
      <c r="N97" s="1199"/>
      <c r="O97" s="1202"/>
      <c r="P97" s="1202"/>
      <c r="Q97" s="1202"/>
      <c r="R97" s="1202"/>
      <c r="S97" s="1202"/>
      <c r="T97" s="35"/>
      <c r="U97" s="35"/>
      <c r="V97" s="35"/>
      <c r="W97" s="35"/>
      <c r="X97" s="35"/>
    </row>
    <row r="98" spans="2:24" ht="15.6">
      <c r="B98" s="3355" t="s">
        <v>625</v>
      </c>
      <c r="C98" s="3355"/>
      <c r="D98" s="3355"/>
      <c r="E98" s="3355"/>
      <c r="F98" s="3355"/>
      <c r="G98" s="1829"/>
      <c r="H98" s="1829"/>
      <c r="I98" s="1829"/>
      <c r="J98" s="1214"/>
      <c r="K98" s="1214"/>
      <c r="L98" s="1214"/>
      <c r="M98" s="1214"/>
      <c r="N98" s="1210"/>
      <c r="O98" s="1202"/>
      <c r="P98" s="1202"/>
      <c r="Q98" s="1202"/>
      <c r="R98" s="1202"/>
      <c r="S98" s="1202"/>
      <c r="T98" s="35"/>
      <c r="U98" s="35"/>
      <c r="V98" s="35"/>
      <c r="W98" s="35"/>
      <c r="X98" s="35"/>
    </row>
    <row r="99" spans="2:24" ht="15.6">
      <c r="B99" s="1830" t="s">
        <v>626</v>
      </c>
      <c r="C99" s="1209"/>
      <c r="D99" s="1098"/>
      <c r="E99" s="1098"/>
      <c r="F99" s="1098"/>
      <c r="G99" s="1098"/>
      <c r="H99" s="1098"/>
      <c r="I99" s="1214"/>
      <c r="J99" s="1214"/>
      <c r="K99" s="1214"/>
      <c r="L99" s="1214"/>
      <c r="M99" s="1214"/>
      <c r="N99" s="1202"/>
      <c r="O99" s="1202"/>
      <c r="P99" s="1202"/>
      <c r="Q99" s="1202"/>
      <c r="R99" s="1202"/>
      <c r="S99" s="1202"/>
      <c r="T99" s="35"/>
      <c r="U99" s="35"/>
      <c r="V99" s="35"/>
      <c r="W99" s="35"/>
      <c r="X99" s="35"/>
    </row>
    <row r="100" spans="2:24" ht="15.6">
      <c r="B100" s="1098" t="s">
        <v>627</v>
      </c>
      <c r="C100" s="1098"/>
      <c r="D100" s="1200"/>
      <c r="E100" s="1200"/>
      <c r="F100" s="1200"/>
      <c r="G100" s="1200"/>
      <c r="H100" s="1200"/>
      <c r="I100" s="1200"/>
      <c r="J100" s="1200"/>
      <c r="K100" s="1200"/>
      <c r="L100" s="1200"/>
      <c r="M100" s="1200"/>
      <c r="N100" s="1202"/>
      <c r="O100" s="1202"/>
      <c r="P100" s="1202"/>
      <c r="Q100" s="1202"/>
      <c r="R100" s="1202"/>
      <c r="S100" s="1202"/>
      <c r="T100" s="35"/>
      <c r="U100" s="35"/>
      <c r="V100" s="35"/>
      <c r="W100" s="35"/>
      <c r="X100" s="35"/>
    </row>
    <row r="101" spans="2:24" ht="15.6">
      <c r="B101" s="1098" t="s">
        <v>628</v>
      </c>
      <c r="C101" s="1098"/>
      <c r="D101" s="1200"/>
      <c r="E101" s="1200"/>
      <c r="F101" s="1200"/>
      <c r="G101" s="1200"/>
      <c r="H101" s="1214"/>
      <c r="I101" s="1214"/>
      <c r="J101" s="1214"/>
      <c r="K101" s="1214"/>
      <c r="L101" s="1214"/>
      <c r="M101" s="1214"/>
      <c r="N101" s="1212"/>
      <c r="O101" s="1202"/>
      <c r="P101" s="1202"/>
      <c r="Q101" s="1202"/>
      <c r="R101" s="1202"/>
      <c r="S101" s="1202"/>
      <c r="T101" s="35"/>
      <c r="U101" s="35"/>
      <c r="V101" s="35"/>
      <c r="W101" s="35"/>
      <c r="X101" s="35"/>
    </row>
    <row r="102" spans="2:24" ht="15.6">
      <c r="B102" s="1200" t="s">
        <v>629</v>
      </c>
      <c r="C102" s="1200"/>
      <c r="D102" s="1200"/>
      <c r="E102" s="1200"/>
      <c r="F102" s="1200"/>
      <c r="G102" s="1200"/>
      <c r="H102" s="1214"/>
      <c r="I102" s="1214"/>
      <c r="J102" s="1214"/>
      <c r="K102" s="1214"/>
      <c r="L102" s="1214"/>
      <c r="M102" s="1214"/>
      <c r="N102" s="1212"/>
      <c r="O102" s="1202"/>
      <c r="P102" s="1202"/>
      <c r="Q102" s="1202"/>
      <c r="R102" s="1202"/>
      <c r="S102" s="1202"/>
      <c r="T102" s="35"/>
      <c r="U102" s="35"/>
      <c r="V102" s="35"/>
      <c r="W102" s="35"/>
      <c r="X102" s="35"/>
    </row>
    <row r="103" spans="2:24" ht="15.6">
      <c r="B103" s="1200" t="s">
        <v>630</v>
      </c>
      <c r="C103" s="1200"/>
      <c r="D103" s="1214"/>
      <c r="E103" s="1214"/>
      <c r="F103" s="1214"/>
      <c r="G103" s="1214"/>
      <c r="H103" s="1214"/>
      <c r="I103" s="1214"/>
      <c r="J103" s="1214"/>
      <c r="K103" s="1214"/>
      <c r="L103" s="1214"/>
      <c r="M103" s="1214"/>
      <c r="N103" s="1212"/>
      <c r="O103" s="1202"/>
      <c r="P103" s="1202"/>
      <c r="Q103" s="1202"/>
      <c r="R103" s="1202"/>
      <c r="S103" s="1202"/>
      <c r="T103" s="35"/>
      <c r="U103" s="35"/>
      <c r="V103" s="35"/>
      <c r="W103" s="35"/>
      <c r="X103" s="35"/>
    </row>
    <row r="104" spans="2:24" ht="15.6">
      <c r="B104" s="1209" t="s">
        <v>959</v>
      </c>
      <c r="C104" s="1200"/>
      <c r="D104" s="1214"/>
      <c r="E104" s="1214"/>
      <c r="F104" s="1214"/>
      <c r="G104" s="1214"/>
      <c r="H104" s="1214"/>
      <c r="I104" s="1214"/>
      <c r="J104" s="1214"/>
      <c r="K104" s="1214"/>
      <c r="L104" s="1214"/>
      <c r="M104" s="1214"/>
      <c r="N104" s="1212"/>
      <c r="O104" s="1202"/>
      <c r="P104" s="1202"/>
      <c r="Q104" s="1202"/>
      <c r="R104" s="1202"/>
      <c r="S104" s="1202"/>
      <c r="T104" s="35"/>
      <c r="U104" s="35"/>
      <c r="V104" s="35"/>
      <c r="W104" s="35"/>
      <c r="X104" s="35"/>
    </row>
    <row r="105" spans="2:24" ht="15.6">
      <c r="B105" s="1200" t="s">
        <v>957</v>
      </c>
      <c r="C105" s="1200"/>
      <c r="D105" s="1214"/>
      <c r="E105" s="1214"/>
      <c r="F105" s="1214"/>
      <c r="G105" s="1214"/>
      <c r="H105" s="1214"/>
      <c r="I105" s="1214"/>
      <c r="J105" s="1214"/>
      <c r="K105" s="1214"/>
      <c r="L105" s="1214"/>
      <c r="M105" s="1214"/>
      <c r="N105" s="1202"/>
      <c r="O105" s="1202"/>
      <c r="P105" s="1202"/>
      <c r="Q105" s="1202"/>
      <c r="R105" s="1202"/>
      <c r="S105" s="1202"/>
      <c r="T105" s="35"/>
      <c r="U105" s="35"/>
      <c r="V105" s="35"/>
      <c r="W105" s="35"/>
      <c r="X105" s="35"/>
    </row>
    <row r="106" spans="2:24" ht="15.6">
      <c r="B106" s="1200" t="s">
        <v>958</v>
      </c>
      <c r="C106" s="1200"/>
      <c r="D106" s="1214"/>
      <c r="E106" s="1214"/>
      <c r="F106" s="1214"/>
      <c r="G106" s="1214"/>
      <c r="H106" s="1214"/>
      <c r="I106" s="1214"/>
      <c r="J106" s="1214"/>
      <c r="K106" s="1214"/>
      <c r="L106" s="1214"/>
      <c r="M106" s="1214"/>
    </row>
  </sheetData>
  <mergeCells count="13">
    <mergeCell ref="B98:F98"/>
    <mergeCell ref="B93:M93"/>
    <mergeCell ref="B94:M94"/>
    <mergeCell ref="T2:U2"/>
    <mergeCell ref="F2:G2"/>
    <mergeCell ref="B4:C4"/>
    <mergeCell ref="B88:M88"/>
    <mergeCell ref="B89:M89"/>
    <mergeCell ref="B90:M90"/>
    <mergeCell ref="B91:M91"/>
    <mergeCell ref="B92:M92"/>
    <mergeCell ref="B95:M95"/>
    <mergeCell ref="B97:M97"/>
  </mergeCells>
  <hyperlinks>
    <hyperlink ref="H2" location="'LIST OF TABLES'!A1" display="Return to contents" xr:uid="{00000000-0004-0000-1E00-000000000000}"/>
    <hyperlink ref="T2:U2" location="'LIST OF TABLES'!A1" display="Return to contents" xr:uid="{00000000-0004-0000-1E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C144"/>
  <sheetViews>
    <sheetView workbookViewId="0">
      <pane xSplit="3" ySplit="4" topLeftCell="S89"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4.6640625" style="1" customWidth="1"/>
    <col min="2" max="2" width="51.88671875" style="1" customWidth="1"/>
    <col min="3" max="3" width="15.88671875" style="1" customWidth="1"/>
    <col min="4" max="29" width="10.6640625" style="1" customWidth="1"/>
    <col min="30" max="16384" width="9.109375" style="1"/>
  </cols>
  <sheetData>
    <row r="1" spans="2:29" ht="15.6">
      <c r="B1" s="3136" t="s">
        <v>248</v>
      </c>
      <c r="C1" s="3137"/>
      <c r="D1" s="11"/>
      <c r="E1" s="11"/>
      <c r="F1" s="11"/>
      <c r="G1" s="11"/>
      <c r="H1" s="11"/>
    </row>
    <row r="2" spans="2:29" ht="13.2">
      <c r="B2" s="168" t="s">
        <v>572</v>
      </c>
      <c r="C2" s="272">
        <v>46077</v>
      </c>
      <c r="F2" s="3135" t="s">
        <v>190</v>
      </c>
      <c r="G2" s="3135"/>
      <c r="S2" s="3135" t="s">
        <v>190</v>
      </c>
      <c r="T2" s="3135"/>
    </row>
    <row r="3" spans="2:29" ht="16.2" thickBot="1">
      <c r="B3" s="75" t="s">
        <v>406</v>
      </c>
    </row>
    <row r="4" spans="2:29" ht="108" customHeight="1" thickBot="1">
      <c r="B4" s="3133" t="s">
        <v>897</v>
      </c>
      <c r="C4" s="3134"/>
      <c r="D4" s="894">
        <v>2000</v>
      </c>
      <c r="E4" s="894">
        <v>2001</v>
      </c>
      <c r="F4" s="894">
        <v>2002</v>
      </c>
      <c r="G4" s="894">
        <v>2003</v>
      </c>
      <c r="H4" s="894">
        <v>2004</v>
      </c>
      <c r="I4" s="894">
        <v>2005</v>
      </c>
      <c r="J4" s="895">
        <v>2006</v>
      </c>
      <c r="K4" s="894">
        <v>2007</v>
      </c>
      <c r="L4" s="896">
        <v>2008</v>
      </c>
      <c r="M4" s="897">
        <v>2009</v>
      </c>
      <c r="N4" s="898">
        <v>2010</v>
      </c>
      <c r="O4" s="898">
        <v>2011</v>
      </c>
      <c r="P4" s="899">
        <v>2012</v>
      </c>
      <c r="Q4" s="899">
        <v>2013</v>
      </c>
      <c r="R4" s="898">
        <v>2014</v>
      </c>
      <c r="S4" s="900">
        <v>2015</v>
      </c>
      <c r="T4" s="734">
        <v>2016</v>
      </c>
      <c r="U4" s="659">
        <v>2017</v>
      </c>
      <c r="V4" s="659">
        <v>2018</v>
      </c>
      <c r="W4" s="659">
        <v>2019</v>
      </c>
      <c r="X4" s="659">
        <v>2020</v>
      </c>
      <c r="Y4" s="659">
        <v>2021</v>
      </c>
      <c r="Z4" s="659">
        <v>2022</v>
      </c>
      <c r="AA4" s="659">
        <v>2023</v>
      </c>
      <c r="AB4" s="659">
        <v>2024</v>
      </c>
      <c r="AC4" s="735">
        <v>2025</v>
      </c>
    </row>
    <row r="5" spans="2:29" ht="13.2">
      <c r="B5" s="736" t="s">
        <v>406</v>
      </c>
      <c r="C5" s="737"/>
      <c r="D5" s="106"/>
      <c r="E5" s="106"/>
      <c r="F5" s="106"/>
      <c r="G5" s="106"/>
      <c r="H5" s="106"/>
      <c r="I5" s="106"/>
      <c r="J5" s="106"/>
      <c r="K5" s="106"/>
      <c r="L5" s="119"/>
      <c r="M5" s="106"/>
      <c r="N5" s="901"/>
      <c r="O5" s="901"/>
      <c r="P5" s="901"/>
      <c r="Q5" s="901"/>
      <c r="R5" s="901"/>
      <c r="S5" s="902"/>
      <c r="T5" s="982"/>
      <c r="U5" s="278"/>
      <c r="V5" s="278"/>
      <c r="W5" s="278"/>
      <c r="X5" s="278"/>
      <c r="Y5" s="278"/>
      <c r="Z5" s="278"/>
      <c r="AA5" s="278"/>
      <c r="AB5" s="3035"/>
      <c r="AC5" s="2739"/>
    </row>
    <row r="6" spans="2:29" s="4" customFormat="1" ht="14.25" customHeight="1">
      <c r="B6" s="738" t="s">
        <v>200</v>
      </c>
      <c r="C6" s="689" t="s">
        <v>201</v>
      </c>
      <c r="D6" s="929">
        <v>1271529</v>
      </c>
      <c r="E6" s="930">
        <v>1241382</v>
      </c>
      <c r="F6" s="926">
        <v>1233209</v>
      </c>
      <c r="G6" s="926">
        <v>1231609</v>
      </c>
      <c r="H6" s="926">
        <v>1286294</v>
      </c>
      <c r="I6" s="926">
        <v>1385851</v>
      </c>
      <c r="J6" s="926">
        <v>1426943</v>
      </c>
      <c r="K6" s="926">
        <v>1532728</v>
      </c>
      <c r="L6" s="927">
        <v>1655965</v>
      </c>
      <c r="M6" s="926">
        <v>1712826</v>
      </c>
      <c r="N6" s="927">
        <v>1795573</v>
      </c>
      <c r="O6" s="927">
        <v>1912172</v>
      </c>
      <c r="P6" s="294">
        <v>1789345</v>
      </c>
      <c r="Q6" s="928">
        <v>1848348</v>
      </c>
      <c r="R6" s="927">
        <v>1839961</v>
      </c>
      <c r="S6" s="926">
        <v>1803818</v>
      </c>
      <c r="T6" s="983">
        <v>1836652</v>
      </c>
      <c r="U6" s="294">
        <v>2053244</v>
      </c>
      <c r="V6" s="294">
        <v>2191889</v>
      </c>
      <c r="W6" s="294">
        <v>2220601</v>
      </c>
      <c r="X6" s="294">
        <v>2201252</v>
      </c>
      <c r="Y6" s="294">
        <v>2253377</v>
      </c>
      <c r="Z6" s="294">
        <v>2277093</v>
      </c>
      <c r="AA6" s="294">
        <v>2226309</v>
      </c>
      <c r="AB6" s="294">
        <v>2138473</v>
      </c>
      <c r="AC6" s="837"/>
    </row>
    <row r="7" spans="2:29" ht="13.2">
      <c r="B7" s="675"/>
      <c r="C7" s="723" t="s">
        <v>3</v>
      </c>
      <c r="D7" s="148">
        <v>95.7</v>
      </c>
      <c r="E7" s="127">
        <v>97.6</v>
      </c>
      <c r="F7" s="127">
        <v>99.3</v>
      </c>
      <c r="G7" s="127">
        <v>99.9</v>
      </c>
      <c r="H7" s="127">
        <v>104.4</v>
      </c>
      <c r="I7" s="199">
        <v>107.7</v>
      </c>
      <c r="J7" s="126">
        <v>103</v>
      </c>
      <c r="K7" s="127">
        <v>107.4</v>
      </c>
      <c r="L7" s="180">
        <v>108</v>
      </c>
      <c r="M7" s="127">
        <v>103.4</v>
      </c>
      <c r="N7" s="181">
        <v>104.8</v>
      </c>
      <c r="O7" s="110">
        <v>106.5</v>
      </c>
      <c r="P7" s="178">
        <v>93.6</v>
      </c>
      <c r="Q7" s="231">
        <v>103.3</v>
      </c>
      <c r="R7" s="208">
        <v>99.5</v>
      </c>
      <c r="S7" s="126">
        <v>98</v>
      </c>
      <c r="T7" s="360">
        <v>101.8</v>
      </c>
      <c r="U7" s="2641">
        <v>111.8</v>
      </c>
      <c r="V7" s="2641">
        <v>106.8</v>
      </c>
      <c r="W7" s="2641">
        <v>101.3</v>
      </c>
      <c r="X7" s="2641">
        <v>99.1</v>
      </c>
      <c r="Y7" s="2641">
        <v>102.4</v>
      </c>
      <c r="Z7" s="2641">
        <v>101.1</v>
      </c>
      <c r="AA7" s="2738">
        <v>97.8</v>
      </c>
      <c r="AB7" s="3029">
        <v>96.1</v>
      </c>
      <c r="AC7" s="3031"/>
    </row>
    <row r="8" spans="2:29" ht="15.6">
      <c r="B8" s="675"/>
      <c r="C8" s="654" t="s">
        <v>262</v>
      </c>
      <c r="D8" s="1128" t="s">
        <v>48</v>
      </c>
      <c r="E8" s="100" t="s">
        <v>48</v>
      </c>
      <c r="F8" s="100" t="s">
        <v>48</v>
      </c>
      <c r="G8" s="100" t="s">
        <v>48</v>
      </c>
      <c r="H8" s="100" t="s">
        <v>48</v>
      </c>
      <c r="I8" s="100" t="s">
        <v>48</v>
      </c>
      <c r="J8" s="100" t="s">
        <v>48</v>
      </c>
      <c r="K8" s="100" t="s">
        <v>48</v>
      </c>
      <c r="L8" s="100" t="s">
        <v>48</v>
      </c>
      <c r="M8" s="100" t="s">
        <v>48</v>
      </c>
      <c r="N8" s="126">
        <v>100</v>
      </c>
      <c r="O8" s="231">
        <v>106.5</v>
      </c>
      <c r="P8" s="178">
        <v>99.7</v>
      </c>
      <c r="Q8" s="231">
        <v>102.9</v>
      </c>
      <c r="R8" s="208">
        <v>102.5</v>
      </c>
      <c r="S8" s="127">
        <v>100.5</v>
      </c>
      <c r="T8" s="517">
        <v>102.3</v>
      </c>
      <c r="U8" s="190">
        <v>114.4</v>
      </c>
      <c r="V8" s="190">
        <v>122.1</v>
      </c>
      <c r="W8" s="190">
        <v>123.7</v>
      </c>
      <c r="X8" s="190">
        <v>122.6</v>
      </c>
      <c r="Y8" s="190">
        <v>125.5</v>
      </c>
      <c r="Z8" s="190">
        <v>126.8</v>
      </c>
      <c r="AA8" s="190">
        <v>124</v>
      </c>
      <c r="AB8" s="190">
        <v>119.1</v>
      </c>
      <c r="AC8" s="526"/>
    </row>
    <row r="9" spans="2:29" ht="15.6">
      <c r="B9" s="675"/>
      <c r="C9" s="2545" t="s">
        <v>574</v>
      </c>
      <c r="D9" s="1127" t="s">
        <v>48</v>
      </c>
      <c r="E9" s="1128" t="s">
        <v>48</v>
      </c>
      <c r="F9" s="1128" t="s">
        <v>48</v>
      </c>
      <c r="G9" s="1128" t="s">
        <v>48</v>
      </c>
      <c r="H9" s="1128" t="s">
        <v>48</v>
      </c>
      <c r="I9" s="1128" t="s">
        <v>48</v>
      </c>
      <c r="J9" s="1128" t="s">
        <v>48</v>
      </c>
      <c r="K9" s="1128" t="s">
        <v>48</v>
      </c>
      <c r="L9" s="1128" t="s">
        <v>48</v>
      </c>
      <c r="M9" s="1128" t="s">
        <v>48</v>
      </c>
      <c r="N9" s="1128" t="s">
        <v>48</v>
      </c>
      <c r="O9" s="1128" t="s">
        <v>48</v>
      </c>
      <c r="P9" s="1128" t="s">
        <v>48</v>
      </c>
      <c r="Q9" s="1128" t="s">
        <v>48</v>
      </c>
      <c r="R9" s="1128" t="s">
        <v>48</v>
      </c>
      <c r="S9" s="78">
        <v>100</v>
      </c>
      <c r="T9" s="360">
        <v>101.8</v>
      </c>
      <c r="U9" s="2641">
        <v>113.8</v>
      </c>
      <c r="V9" s="2641">
        <v>121.5</v>
      </c>
      <c r="W9" s="2641">
        <v>123.1</v>
      </c>
      <c r="X9" s="2641">
        <v>122</v>
      </c>
      <c r="Y9" s="2641">
        <v>124.9</v>
      </c>
      <c r="Z9" s="2641">
        <v>126.2</v>
      </c>
      <c r="AA9" s="2738">
        <v>123.4</v>
      </c>
      <c r="AB9" s="3029">
        <v>118.6</v>
      </c>
      <c r="AC9" s="3031"/>
    </row>
    <row r="10" spans="2:29" ht="15.6">
      <c r="B10" s="675"/>
      <c r="C10" s="2545" t="s">
        <v>800</v>
      </c>
      <c r="D10" s="1127" t="s">
        <v>48</v>
      </c>
      <c r="E10" s="1128" t="s">
        <v>48</v>
      </c>
      <c r="F10" s="1128" t="s">
        <v>48</v>
      </c>
      <c r="G10" s="1128" t="s">
        <v>48</v>
      </c>
      <c r="H10" s="1128" t="s">
        <v>48</v>
      </c>
      <c r="I10" s="1128" t="s">
        <v>48</v>
      </c>
      <c r="J10" s="1128" t="s">
        <v>48</v>
      </c>
      <c r="K10" s="1128" t="s">
        <v>48</v>
      </c>
      <c r="L10" s="1128" t="s">
        <v>48</v>
      </c>
      <c r="M10" s="1128" t="s">
        <v>48</v>
      </c>
      <c r="N10" s="1128" t="s">
        <v>48</v>
      </c>
      <c r="O10" s="1128" t="s">
        <v>48</v>
      </c>
      <c r="P10" s="1128" t="s">
        <v>48</v>
      </c>
      <c r="Q10" s="1128" t="s">
        <v>48</v>
      </c>
      <c r="R10" s="1128" t="s">
        <v>48</v>
      </c>
      <c r="S10" s="1128" t="s">
        <v>48</v>
      </c>
      <c r="T10" s="1128" t="s">
        <v>48</v>
      </c>
      <c r="U10" s="1128" t="s">
        <v>48</v>
      </c>
      <c r="V10" s="1128" t="s">
        <v>48</v>
      </c>
      <c r="W10" s="1128" t="s">
        <v>48</v>
      </c>
      <c r="X10" s="1128" t="s">
        <v>48</v>
      </c>
      <c r="Y10" s="78">
        <v>100</v>
      </c>
      <c r="Z10" s="2641">
        <v>101.1</v>
      </c>
      <c r="AA10" s="2738">
        <v>98.8</v>
      </c>
      <c r="AB10" s="3029">
        <v>94.9</v>
      </c>
      <c r="AC10" s="3031"/>
    </row>
    <row r="11" spans="2:29" ht="16.5" customHeight="1">
      <c r="B11" s="675"/>
      <c r="C11" s="654" t="s">
        <v>265</v>
      </c>
      <c r="D11" s="931">
        <v>284740</v>
      </c>
      <c r="E11" s="295">
        <v>256094</v>
      </c>
      <c r="F11" s="295">
        <v>254324</v>
      </c>
      <c r="G11" s="295">
        <v>260822</v>
      </c>
      <c r="H11" s="295">
        <v>290704</v>
      </c>
      <c r="I11" s="295">
        <v>228023</v>
      </c>
      <c r="J11" s="295">
        <v>248711</v>
      </c>
      <c r="K11" s="295">
        <v>267309</v>
      </c>
      <c r="L11" s="296">
        <v>279172</v>
      </c>
      <c r="M11" s="295">
        <v>282909</v>
      </c>
      <c r="N11" s="296">
        <v>308073</v>
      </c>
      <c r="O11" s="296">
        <v>318474</v>
      </c>
      <c r="P11" s="285">
        <v>325775</v>
      </c>
      <c r="Q11" s="932">
        <v>347887</v>
      </c>
      <c r="R11" s="296">
        <v>348022</v>
      </c>
      <c r="S11" s="295">
        <v>360635</v>
      </c>
      <c r="T11" s="518">
        <v>385678</v>
      </c>
      <c r="U11" s="285">
        <v>434932</v>
      </c>
      <c r="V11" s="285">
        <v>467193</v>
      </c>
      <c r="W11" s="285">
        <v>476896</v>
      </c>
      <c r="X11" s="285">
        <v>474557</v>
      </c>
      <c r="Y11" s="285">
        <v>491427</v>
      </c>
      <c r="Z11" s="285">
        <v>497832</v>
      </c>
      <c r="AA11" s="285">
        <v>494563</v>
      </c>
      <c r="AB11" s="285">
        <v>483001</v>
      </c>
      <c r="AC11" s="519"/>
    </row>
    <row r="12" spans="2:29" ht="13.2">
      <c r="B12" s="675"/>
      <c r="C12" s="654" t="s">
        <v>3</v>
      </c>
      <c r="D12" s="148">
        <v>91.6</v>
      </c>
      <c r="E12" s="127">
        <v>89.9</v>
      </c>
      <c r="F12" s="127">
        <v>99.3</v>
      </c>
      <c r="G12" s="127">
        <v>102.6</v>
      </c>
      <c r="H12" s="127">
        <v>111.5</v>
      </c>
      <c r="I12" s="127">
        <v>78.400000000000006</v>
      </c>
      <c r="J12" s="127">
        <v>109.1</v>
      </c>
      <c r="K12" s="127">
        <v>107.5</v>
      </c>
      <c r="L12" s="181">
        <v>104.4</v>
      </c>
      <c r="M12" s="127">
        <v>101.3</v>
      </c>
      <c r="N12" s="110">
        <v>108.9</v>
      </c>
      <c r="O12" s="181">
        <v>103.4</v>
      </c>
      <c r="P12" s="190">
        <v>102.3</v>
      </c>
      <c r="Q12" s="110">
        <v>106.8</v>
      </c>
      <c r="R12" s="180">
        <v>100</v>
      </c>
      <c r="S12" s="127">
        <v>103.6</v>
      </c>
      <c r="T12" s="517">
        <v>106.9</v>
      </c>
      <c r="U12" s="190">
        <v>112.8</v>
      </c>
      <c r="V12" s="190">
        <v>107.4</v>
      </c>
      <c r="W12" s="190">
        <v>102.1</v>
      </c>
      <c r="X12" s="190">
        <v>99.5</v>
      </c>
      <c r="Y12" s="190">
        <v>103.6</v>
      </c>
      <c r="Z12" s="190">
        <v>101.3</v>
      </c>
      <c r="AA12" s="190">
        <v>99.4</v>
      </c>
      <c r="AB12" s="190">
        <v>97.7</v>
      </c>
      <c r="AC12" s="526"/>
    </row>
    <row r="13" spans="2:29" s="124" customFormat="1" ht="17.25" customHeight="1">
      <c r="B13" s="739"/>
      <c r="C13" s="654" t="s">
        <v>597</v>
      </c>
      <c r="D13" s="1128" t="s">
        <v>48</v>
      </c>
      <c r="E13" s="100" t="s">
        <v>48</v>
      </c>
      <c r="F13" s="100" t="s">
        <v>48</v>
      </c>
      <c r="G13" s="100" t="s">
        <v>48</v>
      </c>
      <c r="H13" s="100" t="s">
        <v>48</v>
      </c>
      <c r="I13" s="100" t="s">
        <v>48</v>
      </c>
      <c r="J13" s="100" t="s">
        <v>48</v>
      </c>
      <c r="K13" s="100" t="s">
        <v>48</v>
      </c>
      <c r="L13" s="100" t="s">
        <v>48</v>
      </c>
      <c r="M13" s="100" t="s">
        <v>48</v>
      </c>
      <c r="N13" s="214">
        <v>100</v>
      </c>
      <c r="O13" s="88">
        <v>103.4</v>
      </c>
      <c r="P13" s="386">
        <v>105.7</v>
      </c>
      <c r="Q13" s="88">
        <v>112.9</v>
      </c>
      <c r="R13" s="180">
        <v>113</v>
      </c>
      <c r="S13" s="126">
        <v>117.1</v>
      </c>
      <c r="T13" s="360">
        <v>125.2</v>
      </c>
      <c r="U13" s="2641">
        <v>141.19999999999999</v>
      </c>
      <c r="V13" s="2641">
        <v>151.69999999999999</v>
      </c>
      <c r="W13" s="2641">
        <v>154.80000000000001</v>
      </c>
      <c r="X13" s="2641">
        <v>154</v>
      </c>
      <c r="Y13" s="2641">
        <v>159.5</v>
      </c>
      <c r="Z13" s="2641">
        <v>161.6</v>
      </c>
      <c r="AA13" s="2738">
        <v>160.5</v>
      </c>
      <c r="AB13" s="3029">
        <v>156.80000000000001</v>
      </c>
      <c r="AC13" s="3031"/>
    </row>
    <row r="14" spans="2:29" s="124" customFormat="1" ht="15.6">
      <c r="B14" s="739"/>
      <c r="C14" s="2545" t="s">
        <v>574</v>
      </c>
      <c r="D14" s="1127" t="s">
        <v>48</v>
      </c>
      <c r="E14" s="1128" t="s">
        <v>48</v>
      </c>
      <c r="F14" s="1128" t="s">
        <v>48</v>
      </c>
      <c r="G14" s="1128" t="s">
        <v>48</v>
      </c>
      <c r="H14" s="1128" t="s">
        <v>48</v>
      </c>
      <c r="I14" s="1128" t="s">
        <v>48</v>
      </c>
      <c r="J14" s="1128" t="s">
        <v>48</v>
      </c>
      <c r="K14" s="1128" t="s">
        <v>48</v>
      </c>
      <c r="L14" s="1128" t="s">
        <v>48</v>
      </c>
      <c r="M14" s="1128" t="s">
        <v>48</v>
      </c>
      <c r="N14" s="1128" t="s">
        <v>48</v>
      </c>
      <c r="O14" s="1128" t="s">
        <v>48</v>
      </c>
      <c r="P14" s="1128" t="s">
        <v>48</v>
      </c>
      <c r="Q14" s="1128" t="s">
        <v>48</v>
      </c>
      <c r="R14" s="1128" t="s">
        <v>48</v>
      </c>
      <c r="S14" s="78">
        <v>100</v>
      </c>
      <c r="T14" s="360">
        <v>106.9</v>
      </c>
      <c r="U14" s="2641">
        <v>120.6</v>
      </c>
      <c r="V14" s="2641">
        <v>129.5</v>
      </c>
      <c r="W14" s="2641">
        <v>132.19999999999999</v>
      </c>
      <c r="X14" s="2641">
        <v>131.6</v>
      </c>
      <c r="Y14" s="2641">
        <v>136.30000000000001</v>
      </c>
      <c r="Z14" s="2641">
        <v>138</v>
      </c>
      <c r="AA14" s="2738">
        <v>137.1</v>
      </c>
      <c r="AB14" s="3029">
        <v>133.9</v>
      </c>
      <c r="AC14" s="3031"/>
    </row>
    <row r="15" spans="2:29" s="124" customFormat="1" ht="15.6">
      <c r="B15" s="739"/>
      <c r="C15" s="2545" t="s">
        <v>800</v>
      </c>
      <c r="D15" s="1127" t="s">
        <v>48</v>
      </c>
      <c r="E15" s="1128" t="s">
        <v>48</v>
      </c>
      <c r="F15" s="1128" t="s">
        <v>48</v>
      </c>
      <c r="G15" s="1128" t="s">
        <v>48</v>
      </c>
      <c r="H15" s="1128" t="s">
        <v>48</v>
      </c>
      <c r="I15" s="1128" t="s">
        <v>48</v>
      </c>
      <c r="J15" s="1128" t="s">
        <v>48</v>
      </c>
      <c r="K15" s="1128" t="s">
        <v>48</v>
      </c>
      <c r="L15" s="1128" t="s">
        <v>48</v>
      </c>
      <c r="M15" s="1128" t="s">
        <v>48</v>
      </c>
      <c r="N15" s="1128" t="s">
        <v>48</v>
      </c>
      <c r="O15" s="1128" t="s">
        <v>48</v>
      </c>
      <c r="P15" s="1128" t="s">
        <v>48</v>
      </c>
      <c r="Q15" s="1128" t="s">
        <v>48</v>
      </c>
      <c r="R15" s="1128" t="s">
        <v>48</v>
      </c>
      <c r="S15" s="1128" t="s">
        <v>48</v>
      </c>
      <c r="T15" s="1128" t="s">
        <v>48</v>
      </c>
      <c r="U15" s="1128" t="s">
        <v>48</v>
      </c>
      <c r="V15" s="1128" t="s">
        <v>48</v>
      </c>
      <c r="W15" s="1128" t="s">
        <v>48</v>
      </c>
      <c r="X15" s="1128" t="s">
        <v>48</v>
      </c>
      <c r="Y15" s="78">
        <v>100</v>
      </c>
      <c r="Z15" s="2641">
        <v>101.3</v>
      </c>
      <c r="AA15" s="2738">
        <v>100.6</v>
      </c>
      <c r="AB15" s="3029">
        <v>98.3</v>
      </c>
      <c r="AC15" s="3031"/>
    </row>
    <row r="16" spans="2:29" s="124" customFormat="1" ht="15.6">
      <c r="B16" s="740" t="s">
        <v>202</v>
      </c>
      <c r="C16" s="2380" t="s">
        <v>201</v>
      </c>
      <c r="D16" s="2422">
        <v>1204385</v>
      </c>
      <c r="E16" s="295">
        <v>1173628</v>
      </c>
      <c r="F16" s="295">
        <v>1161827</v>
      </c>
      <c r="G16" s="295">
        <v>1154361</v>
      </c>
      <c r="H16" s="295">
        <v>1210388</v>
      </c>
      <c r="I16" s="295">
        <v>1322196</v>
      </c>
      <c r="J16" s="295">
        <v>1361255</v>
      </c>
      <c r="K16" s="295">
        <v>1468384</v>
      </c>
      <c r="L16" s="296">
        <v>1596442</v>
      </c>
      <c r="M16" s="295">
        <v>1653169</v>
      </c>
      <c r="N16" s="296">
        <v>1730962</v>
      </c>
      <c r="O16" s="932">
        <v>1849908</v>
      </c>
      <c r="P16" s="285">
        <v>1728843</v>
      </c>
      <c r="Q16" s="932">
        <v>1790690</v>
      </c>
      <c r="R16" s="296">
        <v>1783332</v>
      </c>
      <c r="S16" s="295">
        <v>1741967</v>
      </c>
      <c r="T16" s="518">
        <v>1775305</v>
      </c>
      <c r="U16" s="285">
        <v>1992545</v>
      </c>
      <c r="V16" s="285">
        <v>2127389</v>
      </c>
      <c r="W16" s="285">
        <v>2159498</v>
      </c>
      <c r="X16" s="285">
        <v>2141565</v>
      </c>
      <c r="Y16" s="285">
        <v>2193845</v>
      </c>
      <c r="Z16" s="285">
        <v>2215941</v>
      </c>
      <c r="AA16" s="285">
        <v>2174424</v>
      </c>
      <c r="AB16" s="285">
        <v>2085479</v>
      </c>
      <c r="AC16" s="519"/>
    </row>
    <row r="17" spans="2:29" s="124" customFormat="1" ht="13.2">
      <c r="B17" s="741"/>
      <c r="C17" s="654" t="s">
        <v>3</v>
      </c>
      <c r="D17" s="148">
        <v>95.3</v>
      </c>
      <c r="E17" s="127">
        <v>97.4</v>
      </c>
      <c r="F17" s="126">
        <v>99</v>
      </c>
      <c r="G17" s="127">
        <v>99.4</v>
      </c>
      <c r="H17" s="127">
        <v>104.9</v>
      </c>
      <c r="I17" s="127">
        <v>109.2</v>
      </c>
      <c r="J17" s="126">
        <v>103</v>
      </c>
      <c r="K17" s="127">
        <v>107.9</v>
      </c>
      <c r="L17" s="181">
        <v>108.7</v>
      </c>
      <c r="M17" s="127">
        <v>103.6</v>
      </c>
      <c r="N17" s="181">
        <v>104.7</v>
      </c>
      <c r="O17" s="110">
        <v>106.9</v>
      </c>
      <c r="P17" s="190">
        <v>93.5</v>
      </c>
      <c r="Q17" s="110">
        <v>103.6</v>
      </c>
      <c r="R17" s="181">
        <v>99.6</v>
      </c>
      <c r="S17" s="127">
        <v>97.7</v>
      </c>
      <c r="T17" s="517">
        <v>101.9</v>
      </c>
      <c r="U17" s="190">
        <v>112.2</v>
      </c>
      <c r="V17" s="190">
        <v>106.8</v>
      </c>
      <c r="W17" s="190">
        <v>101.5</v>
      </c>
      <c r="X17" s="2641">
        <v>99.2</v>
      </c>
      <c r="Y17" s="2641">
        <v>102.4</v>
      </c>
      <c r="Z17" s="2641">
        <v>101</v>
      </c>
      <c r="AA17" s="2738">
        <v>98.1</v>
      </c>
      <c r="AB17" s="3029">
        <v>95.9</v>
      </c>
      <c r="AC17" s="3031"/>
    </row>
    <row r="18" spans="2:29" s="124" customFormat="1" ht="15.6">
      <c r="B18" s="741"/>
      <c r="C18" s="654" t="s">
        <v>597</v>
      </c>
      <c r="D18" s="1128" t="s">
        <v>48</v>
      </c>
      <c r="E18" s="100" t="s">
        <v>48</v>
      </c>
      <c r="F18" s="100" t="s">
        <v>48</v>
      </c>
      <c r="G18" s="100" t="s">
        <v>48</v>
      </c>
      <c r="H18" s="100" t="s">
        <v>48</v>
      </c>
      <c r="I18" s="100" t="s">
        <v>48</v>
      </c>
      <c r="J18" s="100" t="s">
        <v>48</v>
      </c>
      <c r="K18" s="100" t="s">
        <v>48</v>
      </c>
      <c r="L18" s="100" t="s">
        <v>48</v>
      </c>
      <c r="M18" s="100" t="s">
        <v>48</v>
      </c>
      <c r="N18" s="214">
        <v>100</v>
      </c>
      <c r="O18" s="110">
        <v>106.9</v>
      </c>
      <c r="P18" s="386">
        <v>99.9</v>
      </c>
      <c r="Q18" s="88">
        <v>103.5</v>
      </c>
      <c r="R18" s="180">
        <v>103</v>
      </c>
      <c r="S18" s="126">
        <v>100.6</v>
      </c>
      <c r="T18" s="360">
        <v>102.6</v>
      </c>
      <c r="U18" s="2641">
        <v>115.1</v>
      </c>
      <c r="V18" s="2641">
        <v>122.9</v>
      </c>
      <c r="W18" s="2641">
        <v>124.8</v>
      </c>
      <c r="X18" s="2641">
        <v>123.7</v>
      </c>
      <c r="Y18" s="2641">
        <v>126.7</v>
      </c>
      <c r="Z18" s="2641">
        <v>128</v>
      </c>
      <c r="AA18" s="2738">
        <v>125.6</v>
      </c>
      <c r="AB18" s="3029">
        <v>120.5</v>
      </c>
      <c r="AC18" s="3031"/>
    </row>
    <row r="19" spans="2:29" s="124" customFormat="1" ht="15.6">
      <c r="B19" s="741"/>
      <c r="C19" s="2545" t="s">
        <v>574</v>
      </c>
      <c r="D19" s="1127" t="s">
        <v>48</v>
      </c>
      <c r="E19" s="1128" t="s">
        <v>48</v>
      </c>
      <c r="F19" s="1128" t="s">
        <v>48</v>
      </c>
      <c r="G19" s="1128" t="s">
        <v>48</v>
      </c>
      <c r="H19" s="1128" t="s">
        <v>48</v>
      </c>
      <c r="I19" s="1128" t="s">
        <v>48</v>
      </c>
      <c r="J19" s="1128" t="s">
        <v>48</v>
      </c>
      <c r="K19" s="1128" t="s">
        <v>48</v>
      </c>
      <c r="L19" s="1128" t="s">
        <v>48</v>
      </c>
      <c r="M19" s="1128" t="s">
        <v>48</v>
      </c>
      <c r="N19" s="1128" t="s">
        <v>48</v>
      </c>
      <c r="O19" s="1128" t="s">
        <v>48</v>
      </c>
      <c r="P19" s="1128" t="s">
        <v>48</v>
      </c>
      <c r="Q19" s="1128" t="s">
        <v>48</v>
      </c>
      <c r="R19" s="1128" t="s">
        <v>48</v>
      </c>
      <c r="S19" s="78">
        <v>100</v>
      </c>
      <c r="T19" s="360">
        <v>101.9</v>
      </c>
      <c r="U19" s="2641">
        <v>114.3</v>
      </c>
      <c r="V19" s="2641">
        <v>122.1</v>
      </c>
      <c r="W19" s="2641">
        <v>124</v>
      </c>
      <c r="X19" s="2641">
        <v>122.9</v>
      </c>
      <c r="Y19" s="2641">
        <v>125.9</v>
      </c>
      <c r="Z19" s="2641">
        <v>127.2</v>
      </c>
      <c r="AA19" s="2738">
        <v>124.8</v>
      </c>
      <c r="AB19" s="3029">
        <v>119.7</v>
      </c>
      <c r="AC19" s="3031"/>
    </row>
    <row r="20" spans="2:29" s="124" customFormat="1" ht="15.6">
      <c r="B20" s="741"/>
      <c r="C20" s="2545" t="s">
        <v>800</v>
      </c>
      <c r="D20" s="1127" t="s">
        <v>48</v>
      </c>
      <c r="E20" s="1128" t="s">
        <v>48</v>
      </c>
      <c r="F20" s="1128" t="s">
        <v>48</v>
      </c>
      <c r="G20" s="1128" t="s">
        <v>48</v>
      </c>
      <c r="H20" s="1128" t="s">
        <v>48</v>
      </c>
      <c r="I20" s="1128" t="s">
        <v>48</v>
      </c>
      <c r="J20" s="1128" t="s">
        <v>48</v>
      </c>
      <c r="K20" s="1128" t="s">
        <v>48</v>
      </c>
      <c r="L20" s="1128" t="s">
        <v>48</v>
      </c>
      <c r="M20" s="1128" t="s">
        <v>48</v>
      </c>
      <c r="N20" s="1128" t="s">
        <v>48</v>
      </c>
      <c r="O20" s="1128" t="s">
        <v>48</v>
      </c>
      <c r="P20" s="1128" t="s">
        <v>48</v>
      </c>
      <c r="Q20" s="1128" t="s">
        <v>48</v>
      </c>
      <c r="R20" s="1128" t="s">
        <v>48</v>
      </c>
      <c r="S20" s="1128" t="s">
        <v>48</v>
      </c>
      <c r="T20" s="1128" t="s">
        <v>48</v>
      </c>
      <c r="U20" s="1128" t="s">
        <v>48</v>
      </c>
      <c r="V20" s="1128" t="s">
        <v>48</v>
      </c>
      <c r="W20" s="1128" t="s">
        <v>48</v>
      </c>
      <c r="X20" s="1128" t="s">
        <v>48</v>
      </c>
      <c r="Y20" s="78">
        <v>100</v>
      </c>
      <c r="Z20" s="2641">
        <v>101</v>
      </c>
      <c r="AA20" s="2738">
        <v>99.1</v>
      </c>
      <c r="AB20" s="3029">
        <v>95.1</v>
      </c>
      <c r="AC20" s="3031"/>
    </row>
    <row r="21" spans="2:29" s="124" customFormat="1" ht="26.4">
      <c r="B21" s="741"/>
      <c r="C21" s="654" t="s">
        <v>265</v>
      </c>
      <c r="D21" s="931">
        <v>130644</v>
      </c>
      <c r="E21" s="295">
        <v>126405</v>
      </c>
      <c r="F21" s="295">
        <v>129200</v>
      </c>
      <c r="G21" s="295">
        <v>136410</v>
      </c>
      <c r="H21" s="295">
        <v>163684</v>
      </c>
      <c r="I21" s="295">
        <v>170796</v>
      </c>
      <c r="J21" s="295">
        <v>191154</v>
      </c>
      <c r="K21" s="295">
        <v>215118</v>
      </c>
      <c r="L21" s="296">
        <v>227540</v>
      </c>
      <c r="M21" s="295">
        <v>236058</v>
      </c>
      <c r="N21" s="296">
        <v>264029</v>
      </c>
      <c r="O21" s="932">
        <v>273543</v>
      </c>
      <c r="P21" s="932">
        <v>283028</v>
      </c>
      <c r="Q21" s="932">
        <v>311357</v>
      </c>
      <c r="R21" s="296">
        <v>313712</v>
      </c>
      <c r="S21" s="295">
        <v>325897</v>
      </c>
      <c r="T21" s="518">
        <v>355042</v>
      </c>
      <c r="U21" s="285">
        <v>404233</v>
      </c>
      <c r="V21" s="285">
        <v>437948</v>
      </c>
      <c r="W21" s="285">
        <v>450551</v>
      </c>
      <c r="X21" s="285">
        <v>447237</v>
      </c>
      <c r="Y21" s="285">
        <v>465104</v>
      </c>
      <c r="Z21" s="285">
        <v>466653</v>
      </c>
      <c r="AA21" s="285">
        <v>462117</v>
      </c>
      <c r="AB21" s="285">
        <v>450704</v>
      </c>
      <c r="AC21" s="519"/>
    </row>
    <row r="22" spans="2:29" ht="20.25" customHeight="1">
      <c r="B22" s="741"/>
      <c r="C22" s="654" t="s">
        <v>3</v>
      </c>
      <c r="D22" s="148">
        <v>102.9</v>
      </c>
      <c r="E22" s="127">
        <v>96.8</v>
      </c>
      <c r="F22" s="127">
        <v>102.2</v>
      </c>
      <c r="G22" s="127">
        <v>105.6</v>
      </c>
      <c r="H22" s="126">
        <v>120</v>
      </c>
      <c r="I22" s="127">
        <v>104.3</v>
      </c>
      <c r="J22" s="127">
        <v>111.9</v>
      </c>
      <c r="K22" s="127">
        <v>112.5</v>
      </c>
      <c r="L22" s="181">
        <v>105.8</v>
      </c>
      <c r="M22" s="127">
        <v>103.7</v>
      </c>
      <c r="N22" s="181">
        <v>111.8</v>
      </c>
      <c r="O22" s="110">
        <v>103.6</v>
      </c>
      <c r="P22" s="110">
        <v>103.5</v>
      </c>
      <c r="Q22" s="88">
        <v>110</v>
      </c>
      <c r="R22" s="181">
        <v>100.8</v>
      </c>
      <c r="S22" s="127">
        <v>103.9</v>
      </c>
      <c r="T22" s="517">
        <v>108.9</v>
      </c>
      <c r="U22" s="190">
        <v>113.9</v>
      </c>
      <c r="V22" s="190">
        <v>108.3</v>
      </c>
      <c r="W22" s="190">
        <v>102.9</v>
      </c>
      <c r="X22" s="2641">
        <v>99.3</v>
      </c>
      <c r="Y22" s="2641">
        <v>104</v>
      </c>
      <c r="Z22" s="2641">
        <v>100.3</v>
      </c>
      <c r="AA22" s="2738">
        <v>99</v>
      </c>
      <c r="AB22" s="3029">
        <v>97.5</v>
      </c>
      <c r="AC22" s="3031"/>
    </row>
    <row r="23" spans="2:29" ht="15.6">
      <c r="B23" s="741"/>
      <c r="C23" s="654" t="s">
        <v>597</v>
      </c>
      <c r="D23" s="1128" t="s">
        <v>48</v>
      </c>
      <c r="E23" s="100" t="s">
        <v>48</v>
      </c>
      <c r="F23" s="100" t="s">
        <v>48</v>
      </c>
      <c r="G23" s="100" t="s">
        <v>48</v>
      </c>
      <c r="H23" s="100" t="s">
        <v>48</v>
      </c>
      <c r="I23" s="100" t="s">
        <v>48</v>
      </c>
      <c r="J23" s="100" t="s">
        <v>48</v>
      </c>
      <c r="K23" s="100" t="s">
        <v>48</v>
      </c>
      <c r="L23" s="100" t="s">
        <v>48</v>
      </c>
      <c r="M23" s="100" t="s">
        <v>48</v>
      </c>
      <c r="N23" s="214">
        <v>100</v>
      </c>
      <c r="O23" s="110">
        <v>103.6</v>
      </c>
      <c r="P23" s="110">
        <v>107.2</v>
      </c>
      <c r="Q23" s="110">
        <v>117.09</v>
      </c>
      <c r="R23" s="181">
        <v>118.8</v>
      </c>
      <c r="S23" s="127">
        <v>123.4</v>
      </c>
      <c r="T23" s="517">
        <v>134.5</v>
      </c>
      <c r="U23" s="190">
        <v>153.1</v>
      </c>
      <c r="V23" s="190">
        <v>165.9</v>
      </c>
      <c r="W23" s="190">
        <v>170.6</v>
      </c>
      <c r="X23" s="2641">
        <v>169.4</v>
      </c>
      <c r="Y23" s="2641">
        <v>176.2</v>
      </c>
      <c r="Z23" s="2641">
        <v>176.7</v>
      </c>
      <c r="AA23" s="2738">
        <v>175</v>
      </c>
      <c r="AB23" s="3029">
        <v>170.7</v>
      </c>
      <c r="AC23" s="3031"/>
    </row>
    <row r="24" spans="2:29" ht="15.6">
      <c r="B24" s="741"/>
      <c r="C24" s="2545" t="s">
        <v>574</v>
      </c>
      <c r="D24" s="2544" t="s">
        <v>48</v>
      </c>
      <c r="E24" s="1128" t="s">
        <v>48</v>
      </c>
      <c r="F24" s="1128" t="s">
        <v>48</v>
      </c>
      <c r="G24" s="1128" t="s">
        <v>48</v>
      </c>
      <c r="H24" s="1128" t="s">
        <v>48</v>
      </c>
      <c r="I24" s="1128" t="s">
        <v>48</v>
      </c>
      <c r="J24" s="1128" t="s">
        <v>48</v>
      </c>
      <c r="K24" s="1128" t="s">
        <v>48</v>
      </c>
      <c r="L24" s="1128" t="s">
        <v>48</v>
      </c>
      <c r="M24" s="1128" t="s">
        <v>48</v>
      </c>
      <c r="N24" s="1128" t="s">
        <v>48</v>
      </c>
      <c r="O24" s="1128" t="s">
        <v>48</v>
      </c>
      <c r="P24" s="1128" t="s">
        <v>48</v>
      </c>
      <c r="Q24" s="1128" t="s">
        <v>48</v>
      </c>
      <c r="R24" s="1128" t="s">
        <v>48</v>
      </c>
      <c r="S24" s="78">
        <v>100</v>
      </c>
      <c r="T24" s="360">
        <v>108.9</v>
      </c>
      <c r="U24" s="2641">
        <v>124</v>
      </c>
      <c r="V24" s="2641">
        <v>134.4</v>
      </c>
      <c r="W24" s="2641">
        <v>138.19999999999999</v>
      </c>
      <c r="X24" s="2641">
        <v>137.19999999999999</v>
      </c>
      <c r="Y24" s="2641">
        <v>142.69999999999999</v>
      </c>
      <c r="Z24" s="2641">
        <v>143.19999999999999</v>
      </c>
      <c r="AA24" s="2738">
        <v>141.80000000000001</v>
      </c>
      <c r="AB24" s="3029">
        <v>138.30000000000001</v>
      </c>
      <c r="AC24" s="3031"/>
    </row>
    <row r="25" spans="2:29" ht="15.6">
      <c r="B25" s="741"/>
      <c r="C25" s="2545" t="s">
        <v>800</v>
      </c>
      <c r="D25" s="2544" t="s">
        <v>48</v>
      </c>
      <c r="E25" s="1128" t="s">
        <v>48</v>
      </c>
      <c r="F25" s="1128" t="s">
        <v>48</v>
      </c>
      <c r="G25" s="1128" t="s">
        <v>48</v>
      </c>
      <c r="H25" s="1128" t="s">
        <v>48</v>
      </c>
      <c r="I25" s="1128" t="s">
        <v>48</v>
      </c>
      <c r="J25" s="1128" t="s">
        <v>48</v>
      </c>
      <c r="K25" s="1128" t="s">
        <v>48</v>
      </c>
      <c r="L25" s="1128" t="s">
        <v>48</v>
      </c>
      <c r="M25" s="1128" t="s">
        <v>48</v>
      </c>
      <c r="N25" s="1128" t="s">
        <v>48</v>
      </c>
      <c r="O25" s="1128" t="s">
        <v>48</v>
      </c>
      <c r="P25" s="1128" t="s">
        <v>48</v>
      </c>
      <c r="Q25" s="1128" t="s">
        <v>48</v>
      </c>
      <c r="R25" s="1128" t="s">
        <v>48</v>
      </c>
      <c r="S25" s="1128" t="s">
        <v>48</v>
      </c>
      <c r="T25" s="1128" t="s">
        <v>48</v>
      </c>
      <c r="U25" s="1128" t="s">
        <v>48</v>
      </c>
      <c r="V25" s="1128" t="s">
        <v>48</v>
      </c>
      <c r="W25" s="1128" t="s">
        <v>48</v>
      </c>
      <c r="X25" s="1128" t="s">
        <v>48</v>
      </c>
      <c r="Y25" s="78">
        <v>100</v>
      </c>
      <c r="Z25" s="2641">
        <v>100.3</v>
      </c>
      <c r="AA25" s="2738">
        <v>99.4</v>
      </c>
      <c r="AB25" s="3029">
        <v>96.9</v>
      </c>
      <c r="AC25" s="3031"/>
    </row>
    <row r="26" spans="2:29" ht="13.2">
      <c r="B26" s="742" t="s">
        <v>203</v>
      </c>
      <c r="C26" s="654"/>
      <c r="D26" s="148"/>
      <c r="E26" s="127"/>
      <c r="F26" s="127"/>
      <c r="G26" s="127"/>
      <c r="H26" s="127"/>
      <c r="I26" s="127"/>
      <c r="J26" s="127"/>
      <c r="K26" s="127"/>
      <c r="L26" s="181"/>
      <c r="M26" s="127"/>
      <c r="N26" s="231"/>
      <c r="O26" s="231"/>
      <c r="P26" s="109"/>
      <c r="Q26" s="109"/>
      <c r="R26" s="109"/>
      <c r="S26" s="78"/>
      <c r="T26" s="861"/>
      <c r="U26" s="2195"/>
      <c r="V26" s="2195"/>
      <c r="W26" s="2195"/>
      <c r="X26" s="2195"/>
      <c r="Y26" s="2195"/>
      <c r="Z26" s="2195"/>
      <c r="AA26" s="2195"/>
      <c r="AB26" s="2195"/>
      <c r="AC26" s="2196"/>
    </row>
    <row r="27" spans="2:29" ht="17.25" customHeight="1">
      <c r="B27" s="729" t="s">
        <v>204</v>
      </c>
      <c r="C27" s="689" t="s">
        <v>201</v>
      </c>
      <c r="D27" s="224">
        <v>187247</v>
      </c>
      <c r="E27" s="170">
        <v>166856</v>
      </c>
      <c r="F27" s="170">
        <v>222908</v>
      </c>
      <c r="G27" s="170">
        <v>234396</v>
      </c>
      <c r="H27" s="170">
        <v>244702</v>
      </c>
      <c r="I27" s="170">
        <v>232828</v>
      </c>
      <c r="J27" s="170">
        <v>238104</v>
      </c>
      <c r="K27" s="170">
        <v>245346</v>
      </c>
      <c r="L27" s="933">
        <v>248860</v>
      </c>
      <c r="M27" s="170">
        <v>222631</v>
      </c>
      <c r="N27" s="932">
        <v>234568</v>
      </c>
      <c r="O27" s="932">
        <v>248606</v>
      </c>
      <c r="P27" s="932">
        <v>230878</v>
      </c>
      <c r="Q27" s="932">
        <v>232596</v>
      </c>
      <c r="R27" s="296">
        <v>227820</v>
      </c>
      <c r="S27" s="295">
        <v>224320</v>
      </c>
      <c r="T27" s="518">
        <v>222523</v>
      </c>
      <c r="U27" s="285">
        <v>239501</v>
      </c>
      <c r="V27" s="285">
        <v>249260</v>
      </c>
      <c r="W27" s="285">
        <v>233744</v>
      </c>
      <c r="X27" s="285">
        <v>218381</v>
      </c>
      <c r="Y27" s="285">
        <v>237915</v>
      </c>
      <c r="Z27" s="285">
        <v>237588</v>
      </c>
      <c r="AA27" s="285">
        <v>229935</v>
      </c>
      <c r="AB27" s="2714">
        <v>222028</v>
      </c>
      <c r="AC27" s="2724"/>
    </row>
    <row r="28" spans="2:29" ht="13.2">
      <c r="B28" s="675"/>
      <c r="C28" s="654" t="s">
        <v>3</v>
      </c>
      <c r="D28" s="77">
        <v>100.2</v>
      </c>
      <c r="E28" s="77">
        <v>89.1</v>
      </c>
      <c r="F28" s="77">
        <v>133.6</v>
      </c>
      <c r="G28" s="77">
        <v>105.2</v>
      </c>
      <c r="H28" s="77">
        <v>104.4</v>
      </c>
      <c r="I28" s="77">
        <v>95.1</v>
      </c>
      <c r="J28" s="77">
        <v>102.3</v>
      </c>
      <c r="K28" s="78">
        <v>103</v>
      </c>
      <c r="L28" s="117">
        <v>101.4</v>
      </c>
      <c r="M28" s="77">
        <v>89.5</v>
      </c>
      <c r="N28" s="88">
        <v>105.4</v>
      </c>
      <c r="O28" s="88">
        <v>106</v>
      </c>
      <c r="P28" s="88">
        <v>92.9</v>
      </c>
      <c r="Q28" s="88">
        <v>100.7</v>
      </c>
      <c r="R28" s="180">
        <v>98</v>
      </c>
      <c r="S28" s="126">
        <v>98.5</v>
      </c>
      <c r="T28" s="360">
        <v>99.2</v>
      </c>
      <c r="U28" s="2641">
        <v>107.6</v>
      </c>
      <c r="V28" s="2641">
        <v>104.1</v>
      </c>
      <c r="W28" s="2641">
        <v>93.8</v>
      </c>
      <c r="X28" s="2641">
        <v>93.4</v>
      </c>
      <c r="Y28" s="2641">
        <v>108.9</v>
      </c>
      <c r="Z28" s="2641">
        <v>99.9</v>
      </c>
      <c r="AA28" s="2738">
        <v>96.8</v>
      </c>
      <c r="AB28" s="991">
        <v>96.6</v>
      </c>
      <c r="AC28" s="2564"/>
    </row>
    <row r="29" spans="2:29" ht="15.6">
      <c r="B29" s="675"/>
      <c r="C29" s="654" t="s">
        <v>597</v>
      </c>
      <c r="D29" s="1128" t="s">
        <v>48</v>
      </c>
      <c r="E29" s="100" t="s">
        <v>48</v>
      </c>
      <c r="F29" s="100" t="s">
        <v>48</v>
      </c>
      <c r="G29" s="100" t="s">
        <v>48</v>
      </c>
      <c r="H29" s="100" t="s">
        <v>48</v>
      </c>
      <c r="I29" s="100" t="s">
        <v>48</v>
      </c>
      <c r="J29" s="100" t="s">
        <v>48</v>
      </c>
      <c r="K29" s="100" t="s">
        <v>48</v>
      </c>
      <c r="L29" s="100" t="s">
        <v>48</v>
      </c>
      <c r="M29" s="100" t="s">
        <v>48</v>
      </c>
      <c r="N29" s="904">
        <v>100</v>
      </c>
      <c r="O29" s="229">
        <v>106</v>
      </c>
      <c r="P29" s="229">
        <v>98.4</v>
      </c>
      <c r="Q29" s="229">
        <v>99.2</v>
      </c>
      <c r="R29" s="230">
        <v>97.1</v>
      </c>
      <c r="S29" s="310">
        <v>95.6</v>
      </c>
      <c r="T29" s="525">
        <v>94.9</v>
      </c>
      <c r="U29" s="372">
        <v>102.1</v>
      </c>
      <c r="V29" s="372">
        <v>106.3</v>
      </c>
      <c r="W29" s="372">
        <v>99.6</v>
      </c>
      <c r="X29" s="372">
        <v>93.1</v>
      </c>
      <c r="Y29" s="372">
        <v>101.4</v>
      </c>
      <c r="Z29" s="372">
        <v>101.3</v>
      </c>
      <c r="AA29" s="372">
        <v>98</v>
      </c>
      <c r="AB29" s="1997">
        <v>94.6</v>
      </c>
      <c r="AC29" s="2740"/>
    </row>
    <row r="30" spans="2:29" ht="15.75" customHeight="1">
      <c r="B30" s="675"/>
      <c r="C30" s="2552" t="s">
        <v>574</v>
      </c>
      <c r="D30" s="1127" t="s">
        <v>48</v>
      </c>
      <c r="E30" s="1128" t="s">
        <v>48</v>
      </c>
      <c r="F30" s="1128" t="s">
        <v>48</v>
      </c>
      <c r="G30" s="1128" t="s">
        <v>48</v>
      </c>
      <c r="H30" s="1128" t="s">
        <v>48</v>
      </c>
      <c r="I30" s="1128" t="s">
        <v>48</v>
      </c>
      <c r="J30" s="1128" t="s">
        <v>48</v>
      </c>
      <c r="K30" s="1128" t="s">
        <v>48</v>
      </c>
      <c r="L30" s="1128" t="s">
        <v>48</v>
      </c>
      <c r="M30" s="1128" t="s">
        <v>48</v>
      </c>
      <c r="N30" s="1128" t="s">
        <v>48</v>
      </c>
      <c r="O30" s="1128" t="s">
        <v>48</v>
      </c>
      <c r="P30" s="1128" t="s">
        <v>48</v>
      </c>
      <c r="Q30" s="1128" t="s">
        <v>48</v>
      </c>
      <c r="R30" s="1128" t="s">
        <v>48</v>
      </c>
      <c r="S30" s="78">
        <v>100</v>
      </c>
      <c r="T30" s="360">
        <v>99.2</v>
      </c>
      <c r="U30" s="2641">
        <v>106.8</v>
      </c>
      <c r="V30" s="2641">
        <v>111.1</v>
      </c>
      <c r="W30" s="2641">
        <v>104.2</v>
      </c>
      <c r="X30" s="2641">
        <v>97.4</v>
      </c>
      <c r="Y30" s="2641">
        <v>106.1</v>
      </c>
      <c r="Z30" s="2641">
        <v>105.9</v>
      </c>
      <c r="AA30" s="2738">
        <v>102.5</v>
      </c>
      <c r="AB30" s="991">
        <v>99</v>
      </c>
      <c r="AC30" s="2564"/>
    </row>
    <row r="31" spans="2:29" ht="15.75" customHeight="1">
      <c r="B31" s="675"/>
      <c r="C31" s="654" t="s">
        <v>800</v>
      </c>
      <c r="D31" s="1127" t="s">
        <v>48</v>
      </c>
      <c r="E31" s="1128" t="s">
        <v>48</v>
      </c>
      <c r="F31" s="1128" t="s">
        <v>48</v>
      </c>
      <c r="G31" s="1128" t="s">
        <v>48</v>
      </c>
      <c r="H31" s="1128" t="s">
        <v>48</v>
      </c>
      <c r="I31" s="1128" t="s">
        <v>48</v>
      </c>
      <c r="J31" s="1128" t="s">
        <v>48</v>
      </c>
      <c r="K31" s="1128" t="s">
        <v>48</v>
      </c>
      <c r="L31" s="1128" t="s">
        <v>48</v>
      </c>
      <c r="M31" s="1128" t="s">
        <v>48</v>
      </c>
      <c r="N31" s="1128" t="s">
        <v>48</v>
      </c>
      <c r="O31" s="1128" t="s">
        <v>48</v>
      </c>
      <c r="P31" s="1128" t="s">
        <v>48</v>
      </c>
      <c r="Q31" s="1128" t="s">
        <v>48</v>
      </c>
      <c r="R31" s="1128" t="s">
        <v>48</v>
      </c>
      <c r="S31" s="1128" t="s">
        <v>48</v>
      </c>
      <c r="T31" s="1128" t="s">
        <v>48</v>
      </c>
      <c r="U31" s="1128" t="s">
        <v>48</v>
      </c>
      <c r="V31" s="1128" t="s">
        <v>48</v>
      </c>
      <c r="W31" s="1128" t="s">
        <v>48</v>
      </c>
      <c r="X31" s="1128" t="s">
        <v>48</v>
      </c>
      <c r="Y31" s="78">
        <v>100</v>
      </c>
      <c r="Z31" s="2641">
        <v>99.9</v>
      </c>
      <c r="AA31" s="2738">
        <v>96.6</v>
      </c>
      <c r="AB31" s="991">
        <v>93.3</v>
      </c>
      <c r="AC31" s="2564"/>
    </row>
    <row r="32" spans="2:29" ht="26.4">
      <c r="B32" s="675"/>
      <c r="C32" s="654" t="s">
        <v>265</v>
      </c>
      <c r="D32" s="170">
        <v>54448</v>
      </c>
      <c r="E32" s="170">
        <v>47913</v>
      </c>
      <c r="F32" s="170">
        <v>47756</v>
      </c>
      <c r="G32" s="170">
        <v>49549</v>
      </c>
      <c r="H32" s="170">
        <v>52137</v>
      </c>
      <c r="I32" s="170">
        <v>49779</v>
      </c>
      <c r="J32" s="170">
        <v>53427</v>
      </c>
      <c r="K32" s="170">
        <v>54253</v>
      </c>
      <c r="L32" s="933">
        <v>52043</v>
      </c>
      <c r="M32" s="170">
        <v>43554</v>
      </c>
      <c r="N32" s="932">
        <v>48795</v>
      </c>
      <c r="O32" s="932">
        <v>53746</v>
      </c>
      <c r="P32" s="932">
        <v>48903</v>
      </c>
      <c r="Q32" s="932">
        <v>50881</v>
      </c>
      <c r="R32" s="296">
        <v>50073</v>
      </c>
      <c r="S32" s="295">
        <v>50603</v>
      </c>
      <c r="T32" s="518">
        <v>50650</v>
      </c>
      <c r="U32" s="285">
        <v>54797</v>
      </c>
      <c r="V32" s="285">
        <v>59388</v>
      </c>
      <c r="W32" s="285">
        <v>54584</v>
      </c>
      <c r="X32" s="285">
        <v>51096</v>
      </c>
      <c r="Y32" s="285">
        <v>54387</v>
      </c>
      <c r="Z32" s="285">
        <v>59307</v>
      </c>
      <c r="AA32" s="285">
        <v>61085</v>
      </c>
      <c r="AB32" s="2714">
        <v>57818</v>
      </c>
      <c r="AC32" s="2724"/>
    </row>
    <row r="33" spans="2:29" ht="13.2">
      <c r="B33" s="675"/>
      <c r="C33" s="654" t="s">
        <v>3</v>
      </c>
      <c r="D33" s="77">
        <v>98.2</v>
      </c>
      <c r="E33" s="78">
        <v>88</v>
      </c>
      <c r="F33" s="77">
        <v>99.7</v>
      </c>
      <c r="G33" s="77">
        <v>103.8</v>
      </c>
      <c r="H33" s="77">
        <v>105.2</v>
      </c>
      <c r="I33" s="77">
        <v>95.5</v>
      </c>
      <c r="J33" s="77">
        <v>107.3</v>
      </c>
      <c r="K33" s="77">
        <v>101.5</v>
      </c>
      <c r="L33" s="117">
        <v>95.9</v>
      </c>
      <c r="M33" s="77">
        <v>83.7</v>
      </c>
      <c r="N33" s="88">
        <v>112</v>
      </c>
      <c r="O33" s="110">
        <v>110.1</v>
      </c>
      <c r="P33" s="88">
        <v>91</v>
      </c>
      <c r="Q33" s="88">
        <v>104</v>
      </c>
      <c r="R33" s="180">
        <v>98.4</v>
      </c>
      <c r="S33" s="126">
        <v>101.1</v>
      </c>
      <c r="T33" s="360">
        <v>100.1</v>
      </c>
      <c r="U33" s="2641">
        <v>108.2</v>
      </c>
      <c r="V33" s="2641">
        <v>108.4</v>
      </c>
      <c r="W33" s="2641">
        <v>91.9</v>
      </c>
      <c r="X33" s="2641">
        <v>93.6</v>
      </c>
      <c r="Y33" s="2641">
        <v>106.4</v>
      </c>
      <c r="Z33" s="2641">
        <v>109</v>
      </c>
      <c r="AA33" s="2738">
        <v>103</v>
      </c>
      <c r="AB33" s="991">
        <v>94.7</v>
      </c>
      <c r="AC33" s="2564"/>
    </row>
    <row r="34" spans="2:29" ht="16.5" customHeight="1">
      <c r="B34" s="675"/>
      <c r="C34" s="654" t="s">
        <v>597</v>
      </c>
      <c r="D34" s="1128" t="s">
        <v>48</v>
      </c>
      <c r="E34" s="100" t="s">
        <v>48</v>
      </c>
      <c r="F34" s="100" t="s">
        <v>48</v>
      </c>
      <c r="G34" s="100" t="s">
        <v>48</v>
      </c>
      <c r="H34" s="100" t="s">
        <v>48</v>
      </c>
      <c r="I34" s="100" t="s">
        <v>48</v>
      </c>
      <c r="J34" s="100" t="s">
        <v>48</v>
      </c>
      <c r="K34" s="100" t="s">
        <v>48</v>
      </c>
      <c r="L34" s="100" t="s">
        <v>48</v>
      </c>
      <c r="M34" s="100" t="s">
        <v>48</v>
      </c>
      <c r="N34" s="214">
        <v>100</v>
      </c>
      <c r="O34" s="117">
        <v>110.1</v>
      </c>
      <c r="P34" s="191">
        <v>100.2</v>
      </c>
      <c r="Q34" s="191">
        <v>104.3</v>
      </c>
      <c r="R34" s="125">
        <v>102.6</v>
      </c>
      <c r="S34" s="141">
        <v>103.7</v>
      </c>
      <c r="T34" s="962">
        <v>103.8</v>
      </c>
      <c r="U34" s="2303">
        <v>112.3</v>
      </c>
      <c r="V34" s="2303">
        <v>121.7</v>
      </c>
      <c r="W34" s="2303">
        <v>111.9</v>
      </c>
      <c r="X34" s="2303">
        <v>104.7</v>
      </c>
      <c r="Y34" s="2303">
        <v>111.5</v>
      </c>
      <c r="Z34" s="2303">
        <v>121.5</v>
      </c>
      <c r="AA34" s="2303">
        <v>125.2</v>
      </c>
      <c r="AB34" s="2042">
        <v>118.5</v>
      </c>
      <c r="AC34" s="2741"/>
    </row>
    <row r="35" spans="2:29" ht="15.6">
      <c r="B35" s="675"/>
      <c r="C35" s="2552" t="s">
        <v>574</v>
      </c>
      <c r="D35" s="1127" t="s">
        <v>48</v>
      </c>
      <c r="E35" s="1128" t="s">
        <v>48</v>
      </c>
      <c r="F35" s="1128" t="s">
        <v>48</v>
      </c>
      <c r="G35" s="1128" t="s">
        <v>48</v>
      </c>
      <c r="H35" s="1128" t="s">
        <v>48</v>
      </c>
      <c r="I35" s="1128" t="s">
        <v>48</v>
      </c>
      <c r="J35" s="1128" t="s">
        <v>48</v>
      </c>
      <c r="K35" s="1128" t="s">
        <v>48</v>
      </c>
      <c r="L35" s="1128" t="s">
        <v>48</v>
      </c>
      <c r="M35" s="1128" t="s">
        <v>48</v>
      </c>
      <c r="N35" s="1128" t="s">
        <v>48</v>
      </c>
      <c r="O35" s="1128" t="s">
        <v>48</v>
      </c>
      <c r="P35" s="1128" t="s">
        <v>48</v>
      </c>
      <c r="Q35" s="1128" t="s">
        <v>48</v>
      </c>
      <c r="R35" s="1128" t="s">
        <v>48</v>
      </c>
      <c r="S35" s="78">
        <v>100</v>
      </c>
      <c r="T35" s="360">
        <v>100.1</v>
      </c>
      <c r="U35" s="2641">
        <v>108.3</v>
      </c>
      <c r="V35" s="2641">
        <v>117.4</v>
      </c>
      <c r="W35" s="2641">
        <v>107.9</v>
      </c>
      <c r="X35" s="2641">
        <v>101</v>
      </c>
      <c r="Y35" s="2641">
        <v>107.5</v>
      </c>
      <c r="Z35" s="2641">
        <v>117.2</v>
      </c>
      <c r="AA35" s="2738">
        <v>120.7</v>
      </c>
      <c r="AB35" s="991">
        <v>114.3</v>
      </c>
      <c r="AC35" s="2564"/>
    </row>
    <row r="36" spans="2:29" ht="15.6">
      <c r="B36" s="675"/>
      <c r="C36" s="654" t="s">
        <v>800</v>
      </c>
      <c r="D36" s="1127" t="s">
        <v>48</v>
      </c>
      <c r="E36" s="1128" t="s">
        <v>48</v>
      </c>
      <c r="F36" s="1128" t="s">
        <v>48</v>
      </c>
      <c r="G36" s="1128" t="s">
        <v>48</v>
      </c>
      <c r="H36" s="1128" t="s">
        <v>48</v>
      </c>
      <c r="I36" s="1128" t="s">
        <v>48</v>
      </c>
      <c r="J36" s="1128" t="s">
        <v>48</v>
      </c>
      <c r="K36" s="1128" t="s">
        <v>48</v>
      </c>
      <c r="L36" s="1128" t="s">
        <v>48</v>
      </c>
      <c r="M36" s="1128" t="s">
        <v>48</v>
      </c>
      <c r="N36" s="1128" t="s">
        <v>48</v>
      </c>
      <c r="O36" s="1128" t="s">
        <v>48</v>
      </c>
      <c r="P36" s="1128" t="s">
        <v>48</v>
      </c>
      <c r="Q36" s="1128" t="s">
        <v>48</v>
      </c>
      <c r="R36" s="1128" t="s">
        <v>48</v>
      </c>
      <c r="S36" s="1128" t="s">
        <v>48</v>
      </c>
      <c r="T36" s="1128" t="s">
        <v>48</v>
      </c>
      <c r="U36" s="1128" t="s">
        <v>48</v>
      </c>
      <c r="V36" s="1128" t="s">
        <v>48</v>
      </c>
      <c r="W36" s="1128" t="s">
        <v>48</v>
      </c>
      <c r="X36" s="1128" t="s">
        <v>48</v>
      </c>
      <c r="Y36" s="78">
        <v>100</v>
      </c>
      <c r="Z36" s="2641">
        <v>109</v>
      </c>
      <c r="AA36" s="2738">
        <v>112.3</v>
      </c>
      <c r="AB36" s="991">
        <v>106.3</v>
      </c>
      <c r="AC36" s="2564"/>
    </row>
    <row r="37" spans="2:29" ht="13.2">
      <c r="B37" s="743" t="s">
        <v>205</v>
      </c>
      <c r="C37" s="689" t="s">
        <v>201</v>
      </c>
      <c r="D37" s="170">
        <v>114411</v>
      </c>
      <c r="E37" s="170">
        <v>98709</v>
      </c>
      <c r="F37" s="170">
        <v>152895</v>
      </c>
      <c r="G37" s="170">
        <v>158457</v>
      </c>
      <c r="H37" s="170">
        <v>172521</v>
      </c>
      <c r="I37" s="170">
        <v>161260</v>
      </c>
      <c r="J37" s="170">
        <v>156807</v>
      </c>
      <c r="K37" s="170">
        <v>168664</v>
      </c>
      <c r="L37" s="933">
        <v>176367</v>
      </c>
      <c r="M37" s="170">
        <v>170107</v>
      </c>
      <c r="N37" s="932">
        <v>166118</v>
      </c>
      <c r="O37" s="932">
        <v>178877</v>
      </c>
      <c r="P37" s="932">
        <v>165687</v>
      </c>
      <c r="Q37" s="932">
        <v>163610</v>
      </c>
      <c r="R37" s="296">
        <v>158437</v>
      </c>
      <c r="S37" s="295">
        <v>155685</v>
      </c>
      <c r="T37" s="518">
        <v>154325</v>
      </c>
      <c r="U37" s="285">
        <v>164563</v>
      </c>
      <c r="V37" s="285">
        <v>166438</v>
      </c>
      <c r="W37" s="285">
        <v>156528</v>
      </c>
      <c r="X37" s="285">
        <v>144812</v>
      </c>
      <c r="Y37" s="285">
        <v>155335</v>
      </c>
      <c r="Z37" s="285">
        <v>152773</v>
      </c>
      <c r="AA37" s="285">
        <v>150173</v>
      </c>
      <c r="AB37" s="2714">
        <v>143622</v>
      </c>
      <c r="AC37" s="2724"/>
    </row>
    <row r="38" spans="2:29" ht="13.2">
      <c r="B38" s="741"/>
      <c r="C38" s="654" t="s">
        <v>3</v>
      </c>
      <c r="D38" s="77">
        <v>96.2</v>
      </c>
      <c r="E38" s="77">
        <v>86.3</v>
      </c>
      <c r="F38" s="77">
        <v>154.9</v>
      </c>
      <c r="G38" s="77">
        <v>103.6</v>
      </c>
      <c r="H38" s="77">
        <v>108.9</v>
      </c>
      <c r="I38" s="78">
        <v>93.5</v>
      </c>
      <c r="J38" s="77">
        <v>97.2</v>
      </c>
      <c r="K38" s="78">
        <v>107.6</v>
      </c>
      <c r="L38" s="117">
        <v>104.6</v>
      </c>
      <c r="M38" s="77">
        <v>96.5</v>
      </c>
      <c r="N38" s="110">
        <v>97.7</v>
      </c>
      <c r="O38" s="110">
        <v>107.7</v>
      </c>
      <c r="P38" s="110">
        <v>92.6</v>
      </c>
      <c r="Q38" s="110">
        <v>98.7</v>
      </c>
      <c r="R38" s="181">
        <v>96.9</v>
      </c>
      <c r="S38" s="127">
        <v>98.3</v>
      </c>
      <c r="T38" s="517">
        <v>99.1</v>
      </c>
      <c r="U38" s="190">
        <v>106.6</v>
      </c>
      <c r="V38" s="190">
        <v>101.1</v>
      </c>
      <c r="W38" s="2641">
        <v>94</v>
      </c>
      <c r="X38" s="2641">
        <v>92.5</v>
      </c>
      <c r="Y38" s="2641">
        <v>107.3</v>
      </c>
      <c r="Z38" s="2641">
        <v>98.4</v>
      </c>
      <c r="AA38" s="2738">
        <v>98.3</v>
      </c>
      <c r="AB38" s="991">
        <v>95.6</v>
      </c>
      <c r="AC38" s="2564"/>
    </row>
    <row r="39" spans="2:29" ht="15.6">
      <c r="B39" s="741"/>
      <c r="C39" s="654" t="s">
        <v>597</v>
      </c>
      <c r="D39" s="1128" t="s">
        <v>48</v>
      </c>
      <c r="E39" s="100" t="s">
        <v>48</v>
      </c>
      <c r="F39" s="100" t="s">
        <v>48</v>
      </c>
      <c r="G39" s="100" t="s">
        <v>48</v>
      </c>
      <c r="H39" s="100" t="s">
        <v>48</v>
      </c>
      <c r="I39" s="100" t="s">
        <v>48</v>
      </c>
      <c r="J39" s="100" t="s">
        <v>48</v>
      </c>
      <c r="K39" s="100" t="s">
        <v>48</v>
      </c>
      <c r="L39" s="100" t="s">
        <v>48</v>
      </c>
      <c r="M39" s="100" t="s">
        <v>48</v>
      </c>
      <c r="N39" s="214">
        <v>100</v>
      </c>
      <c r="O39" s="110">
        <v>107.7</v>
      </c>
      <c r="P39" s="110">
        <v>99.7</v>
      </c>
      <c r="Q39" s="110">
        <v>98.5</v>
      </c>
      <c r="R39" s="181">
        <v>95.5</v>
      </c>
      <c r="S39" s="127">
        <v>93.7</v>
      </c>
      <c r="T39" s="517">
        <v>92.9</v>
      </c>
      <c r="U39" s="190">
        <v>99.1</v>
      </c>
      <c r="V39" s="190">
        <v>100.2</v>
      </c>
      <c r="W39" s="190">
        <v>94.2</v>
      </c>
      <c r="X39" s="190">
        <v>87.2</v>
      </c>
      <c r="Y39" s="190">
        <v>93.5</v>
      </c>
      <c r="Z39" s="190">
        <v>92</v>
      </c>
      <c r="AA39" s="190">
        <v>90.4</v>
      </c>
      <c r="AB39" s="2805">
        <v>86.5</v>
      </c>
      <c r="AC39" s="2742"/>
    </row>
    <row r="40" spans="2:29" ht="15.6">
      <c r="B40" s="741"/>
      <c r="C40" s="2552" t="s">
        <v>574</v>
      </c>
      <c r="D40" s="1127" t="s">
        <v>48</v>
      </c>
      <c r="E40" s="1128" t="s">
        <v>48</v>
      </c>
      <c r="F40" s="1128" t="s">
        <v>48</v>
      </c>
      <c r="G40" s="1128" t="s">
        <v>48</v>
      </c>
      <c r="H40" s="1128" t="s">
        <v>48</v>
      </c>
      <c r="I40" s="1128" t="s">
        <v>48</v>
      </c>
      <c r="J40" s="1128" t="s">
        <v>48</v>
      </c>
      <c r="K40" s="1128" t="s">
        <v>48</v>
      </c>
      <c r="L40" s="1128" t="s">
        <v>48</v>
      </c>
      <c r="M40" s="1128" t="s">
        <v>48</v>
      </c>
      <c r="N40" s="1128" t="s">
        <v>48</v>
      </c>
      <c r="O40" s="1128" t="s">
        <v>48</v>
      </c>
      <c r="P40" s="1128" t="s">
        <v>48</v>
      </c>
      <c r="Q40" s="1128" t="s">
        <v>48</v>
      </c>
      <c r="R40" s="1128" t="s">
        <v>48</v>
      </c>
      <c r="S40" s="78">
        <v>100</v>
      </c>
      <c r="T40" s="360">
        <v>99.1</v>
      </c>
      <c r="U40" s="2641">
        <v>105.6</v>
      </c>
      <c r="V40" s="2641">
        <v>106.9</v>
      </c>
      <c r="W40" s="2641">
        <v>100.5</v>
      </c>
      <c r="X40" s="2641">
        <v>93</v>
      </c>
      <c r="Y40" s="2641">
        <v>99.8</v>
      </c>
      <c r="Z40" s="2641">
        <v>98.1</v>
      </c>
      <c r="AA40" s="2738">
        <v>96.5</v>
      </c>
      <c r="AB40" s="991">
        <v>92.3</v>
      </c>
      <c r="AC40" s="2564"/>
    </row>
    <row r="41" spans="2:29" ht="15.6">
      <c r="B41" s="741"/>
      <c r="C41" s="654" t="s">
        <v>800</v>
      </c>
      <c r="D41" s="1127" t="s">
        <v>48</v>
      </c>
      <c r="E41" s="1128" t="s">
        <v>48</v>
      </c>
      <c r="F41" s="1128" t="s">
        <v>48</v>
      </c>
      <c r="G41" s="1128" t="s">
        <v>48</v>
      </c>
      <c r="H41" s="1128" t="s">
        <v>48</v>
      </c>
      <c r="I41" s="1128" t="s">
        <v>48</v>
      </c>
      <c r="J41" s="1128" t="s">
        <v>48</v>
      </c>
      <c r="K41" s="1128" t="s">
        <v>48</v>
      </c>
      <c r="L41" s="1128" t="s">
        <v>48</v>
      </c>
      <c r="M41" s="1128" t="s">
        <v>48</v>
      </c>
      <c r="N41" s="1128" t="s">
        <v>48</v>
      </c>
      <c r="O41" s="1128" t="s">
        <v>48</v>
      </c>
      <c r="P41" s="1128" t="s">
        <v>48</v>
      </c>
      <c r="Q41" s="1128" t="s">
        <v>48</v>
      </c>
      <c r="R41" s="1128" t="s">
        <v>48</v>
      </c>
      <c r="S41" s="1128" t="s">
        <v>48</v>
      </c>
      <c r="T41" s="1128" t="s">
        <v>48</v>
      </c>
      <c r="U41" s="1128" t="s">
        <v>48</v>
      </c>
      <c r="V41" s="1128" t="s">
        <v>48</v>
      </c>
      <c r="W41" s="1128" t="s">
        <v>48</v>
      </c>
      <c r="X41" s="1128" t="s">
        <v>48</v>
      </c>
      <c r="Y41" s="78">
        <v>100</v>
      </c>
      <c r="Z41" s="2641">
        <v>98.4</v>
      </c>
      <c r="AA41" s="2738">
        <v>96.7</v>
      </c>
      <c r="AB41" s="991">
        <v>92.5</v>
      </c>
      <c r="AC41" s="2564"/>
    </row>
    <row r="42" spans="2:29" ht="26.4">
      <c r="B42" s="741"/>
      <c r="C42" s="654" t="s">
        <v>265</v>
      </c>
      <c r="D42" s="170">
        <v>27100</v>
      </c>
      <c r="E42" s="170">
        <v>23250</v>
      </c>
      <c r="F42" s="170">
        <v>22272</v>
      </c>
      <c r="G42" s="170">
        <v>22899</v>
      </c>
      <c r="H42" s="170">
        <v>28510</v>
      </c>
      <c r="I42" s="170">
        <v>25492</v>
      </c>
      <c r="J42" s="170">
        <v>27063</v>
      </c>
      <c r="K42" s="170">
        <v>30199</v>
      </c>
      <c r="L42" s="933">
        <v>29420</v>
      </c>
      <c r="M42" s="170">
        <v>28506</v>
      </c>
      <c r="N42" s="932">
        <v>27773</v>
      </c>
      <c r="O42" s="932">
        <v>33578</v>
      </c>
      <c r="P42" s="932">
        <v>28441</v>
      </c>
      <c r="Q42" s="932">
        <v>28246</v>
      </c>
      <c r="R42" s="296">
        <v>28188</v>
      </c>
      <c r="S42" s="295">
        <v>28542</v>
      </c>
      <c r="T42" s="518">
        <v>28654</v>
      </c>
      <c r="U42" s="285">
        <v>31390</v>
      </c>
      <c r="V42" s="285">
        <v>33045</v>
      </c>
      <c r="W42" s="285">
        <v>30121</v>
      </c>
      <c r="X42" s="285">
        <v>28228</v>
      </c>
      <c r="Y42" s="285">
        <v>30017</v>
      </c>
      <c r="Z42" s="285">
        <v>32606</v>
      </c>
      <c r="AA42" s="285">
        <v>34109</v>
      </c>
      <c r="AB42" s="2714">
        <v>32422</v>
      </c>
      <c r="AC42" s="2724"/>
    </row>
    <row r="43" spans="2:29" s="4" customFormat="1" ht="15.6" customHeight="1">
      <c r="B43" s="741"/>
      <c r="C43" s="654" t="s">
        <v>3</v>
      </c>
      <c r="D43" s="77">
        <v>93.2</v>
      </c>
      <c r="E43" s="77">
        <v>85.8</v>
      </c>
      <c r="F43" s="77">
        <v>95.8</v>
      </c>
      <c r="G43" s="77">
        <v>102.8</v>
      </c>
      <c r="H43" s="77">
        <v>124.5</v>
      </c>
      <c r="I43" s="78">
        <v>89.4</v>
      </c>
      <c r="J43" s="77">
        <v>106.2</v>
      </c>
      <c r="K43" s="78">
        <v>111.6</v>
      </c>
      <c r="L43" s="117">
        <v>97.4</v>
      </c>
      <c r="M43" s="77">
        <v>96.9</v>
      </c>
      <c r="N43" s="110">
        <v>97.4</v>
      </c>
      <c r="O43" s="110">
        <v>120.9</v>
      </c>
      <c r="P43" s="110">
        <v>84.7</v>
      </c>
      <c r="Q43" s="110">
        <v>99.3</v>
      </c>
      <c r="R43" s="181">
        <v>99.8</v>
      </c>
      <c r="S43" s="127">
        <v>101.3</v>
      </c>
      <c r="T43" s="517">
        <v>100.4</v>
      </c>
      <c r="U43" s="190">
        <v>109.5</v>
      </c>
      <c r="V43" s="190">
        <v>105.3</v>
      </c>
      <c r="W43" s="190">
        <v>91.2</v>
      </c>
      <c r="X43" s="190">
        <v>93.7</v>
      </c>
      <c r="Y43" s="190">
        <v>106.3</v>
      </c>
      <c r="Z43" s="190">
        <v>108.6</v>
      </c>
      <c r="AA43" s="190">
        <v>104.6</v>
      </c>
      <c r="AB43" s="2805">
        <v>95.1</v>
      </c>
      <c r="AC43" s="2742"/>
    </row>
    <row r="44" spans="2:29" ht="18.75" customHeight="1">
      <c r="B44" s="741"/>
      <c r="C44" s="654" t="s">
        <v>262</v>
      </c>
      <c r="D44" s="1128" t="s">
        <v>48</v>
      </c>
      <c r="E44" s="100" t="s">
        <v>48</v>
      </c>
      <c r="F44" s="100" t="s">
        <v>48</v>
      </c>
      <c r="G44" s="100" t="s">
        <v>48</v>
      </c>
      <c r="H44" s="100" t="s">
        <v>48</v>
      </c>
      <c r="I44" s="100" t="s">
        <v>48</v>
      </c>
      <c r="J44" s="100" t="s">
        <v>48</v>
      </c>
      <c r="K44" s="100" t="s">
        <v>48</v>
      </c>
      <c r="L44" s="100" t="s">
        <v>48</v>
      </c>
      <c r="M44" s="100" t="s">
        <v>48</v>
      </c>
      <c r="N44" s="214">
        <v>100</v>
      </c>
      <c r="O44" s="88">
        <v>120.9</v>
      </c>
      <c r="P44" s="88">
        <v>102.4</v>
      </c>
      <c r="Q44" s="88">
        <v>101.7</v>
      </c>
      <c r="R44" s="180">
        <v>101.5</v>
      </c>
      <c r="S44" s="126">
        <v>102.8</v>
      </c>
      <c r="T44" s="360">
        <v>103.2</v>
      </c>
      <c r="U44" s="2641">
        <v>113</v>
      </c>
      <c r="V44" s="2641">
        <v>119</v>
      </c>
      <c r="W44" s="2641">
        <v>108.5</v>
      </c>
      <c r="X44" s="2641">
        <v>101.6</v>
      </c>
      <c r="Y44" s="2641">
        <v>108.1</v>
      </c>
      <c r="Z44" s="2641">
        <v>117.4</v>
      </c>
      <c r="AA44" s="2738">
        <v>122.8</v>
      </c>
      <c r="AB44" s="991">
        <v>116.7</v>
      </c>
      <c r="AC44" s="2564"/>
    </row>
    <row r="45" spans="2:29" ht="18.75" customHeight="1">
      <c r="B45" s="741"/>
      <c r="C45" s="2379" t="s">
        <v>415</v>
      </c>
      <c r="D45" s="1127" t="s">
        <v>48</v>
      </c>
      <c r="E45" s="1128" t="s">
        <v>48</v>
      </c>
      <c r="F45" s="1128" t="s">
        <v>48</v>
      </c>
      <c r="G45" s="1128" t="s">
        <v>48</v>
      </c>
      <c r="H45" s="1128" t="s">
        <v>48</v>
      </c>
      <c r="I45" s="1128" t="s">
        <v>48</v>
      </c>
      <c r="J45" s="1128" t="s">
        <v>48</v>
      </c>
      <c r="K45" s="1128" t="s">
        <v>48</v>
      </c>
      <c r="L45" s="1128" t="s">
        <v>48</v>
      </c>
      <c r="M45" s="1128" t="s">
        <v>48</v>
      </c>
      <c r="N45" s="1128" t="s">
        <v>48</v>
      </c>
      <c r="O45" s="1128" t="s">
        <v>48</v>
      </c>
      <c r="P45" s="1128" t="s">
        <v>48</v>
      </c>
      <c r="Q45" s="1128" t="s">
        <v>48</v>
      </c>
      <c r="R45" s="1128" t="s">
        <v>48</v>
      </c>
      <c r="S45" s="78">
        <v>100</v>
      </c>
      <c r="T45" s="360">
        <v>100.4</v>
      </c>
      <c r="U45" s="2641">
        <v>109.9</v>
      </c>
      <c r="V45" s="2641">
        <v>115.8</v>
      </c>
      <c r="W45" s="2641">
        <v>105.5</v>
      </c>
      <c r="X45" s="2641">
        <v>98.9</v>
      </c>
      <c r="Y45" s="2641">
        <v>105.2</v>
      </c>
      <c r="Z45" s="2641">
        <v>114.2</v>
      </c>
      <c r="AA45" s="2738">
        <v>119.5</v>
      </c>
      <c r="AB45" s="991">
        <v>113.6</v>
      </c>
      <c r="AC45" s="2564"/>
    </row>
    <row r="46" spans="2:29" ht="18.75" customHeight="1">
      <c r="B46" s="741"/>
      <c r="C46" s="655" t="s">
        <v>799</v>
      </c>
      <c r="D46" s="1127" t="s">
        <v>48</v>
      </c>
      <c r="E46" s="1128" t="s">
        <v>48</v>
      </c>
      <c r="F46" s="1128" t="s">
        <v>48</v>
      </c>
      <c r="G46" s="1128" t="s">
        <v>48</v>
      </c>
      <c r="H46" s="1128" t="s">
        <v>48</v>
      </c>
      <c r="I46" s="1128" t="s">
        <v>48</v>
      </c>
      <c r="J46" s="1128" t="s">
        <v>48</v>
      </c>
      <c r="K46" s="1128" t="s">
        <v>48</v>
      </c>
      <c r="L46" s="1128" t="s">
        <v>48</v>
      </c>
      <c r="M46" s="1128" t="s">
        <v>48</v>
      </c>
      <c r="N46" s="1128" t="s">
        <v>48</v>
      </c>
      <c r="O46" s="1128" t="s">
        <v>48</v>
      </c>
      <c r="P46" s="1128" t="s">
        <v>48</v>
      </c>
      <c r="Q46" s="1128" t="s">
        <v>48</v>
      </c>
      <c r="R46" s="1128" t="s">
        <v>48</v>
      </c>
      <c r="S46" s="1128" t="s">
        <v>48</v>
      </c>
      <c r="T46" s="1128" t="s">
        <v>48</v>
      </c>
      <c r="U46" s="1128" t="s">
        <v>48</v>
      </c>
      <c r="V46" s="1128" t="s">
        <v>48</v>
      </c>
      <c r="W46" s="1128" t="s">
        <v>48</v>
      </c>
      <c r="X46" s="1128" t="s">
        <v>48</v>
      </c>
      <c r="Y46" s="78">
        <v>100</v>
      </c>
      <c r="Z46" s="2641">
        <v>108.6</v>
      </c>
      <c r="AA46" s="2738">
        <v>113.6</v>
      </c>
      <c r="AB46" s="991">
        <v>108</v>
      </c>
      <c r="AC46" s="2564"/>
    </row>
    <row r="47" spans="2:29" ht="13.2">
      <c r="B47" s="743" t="s">
        <v>206</v>
      </c>
      <c r="C47" s="689" t="s">
        <v>201</v>
      </c>
      <c r="D47" s="170">
        <v>72836</v>
      </c>
      <c r="E47" s="170">
        <v>68147</v>
      </c>
      <c r="F47" s="170">
        <v>70013</v>
      </c>
      <c r="G47" s="170">
        <v>75939</v>
      </c>
      <c r="H47" s="170">
        <v>72181</v>
      </c>
      <c r="I47" s="170">
        <v>71568</v>
      </c>
      <c r="J47" s="170">
        <v>81297</v>
      </c>
      <c r="K47" s="170">
        <v>76682</v>
      </c>
      <c r="L47" s="933">
        <v>72493</v>
      </c>
      <c r="M47" s="170">
        <v>52524</v>
      </c>
      <c r="N47" s="932">
        <v>68450</v>
      </c>
      <c r="O47" s="932">
        <v>69729</v>
      </c>
      <c r="P47" s="932">
        <v>65191</v>
      </c>
      <c r="Q47" s="932">
        <v>68986</v>
      </c>
      <c r="R47" s="296">
        <v>69393</v>
      </c>
      <c r="S47" s="295">
        <v>68635</v>
      </c>
      <c r="T47" s="518">
        <v>68198</v>
      </c>
      <c r="U47" s="285">
        <v>74938</v>
      </c>
      <c r="V47" s="285">
        <v>82822</v>
      </c>
      <c r="W47" s="285">
        <v>77216</v>
      </c>
      <c r="X47" s="285">
        <v>73570</v>
      </c>
      <c r="Y47" s="285">
        <v>82579</v>
      </c>
      <c r="Z47" s="285">
        <v>84815</v>
      </c>
      <c r="AA47" s="285">
        <v>79762</v>
      </c>
      <c r="AB47" s="2714">
        <v>78406</v>
      </c>
      <c r="AC47" s="2724"/>
    </row>
    <row r="48" spans="2:29" s="4" customFormat="1" ht="19.5" customHeight="1">
      <c r="B48" s="741"/>
      <c r="C48" s="654" t="s">
        <v>3</v>
      </c>
      <c r="D48" s="77">
        <v>107.3</v>
      </c>
      <c r="E48" s="77">
        <v>93.6</v>
      </c>
      <c r="F48" s="77">
        <v>102.7</v>
      </c>
      <c r="G48" s="77">
        <v>108.5</v>
      </c>
      <c r="H48" s="77">
        <v>95.1</v>
      </c>
      <c r="I48" s="78">
        <v>99.2</v>
      </c>
      <c r="J48" s="77">
        <v>113.6</v>
      </c>
      <c r="K48" s="78">
        <v>94.3</v>
      </c>
      <c r="L48" s="117">
        <v>94.5</v>
      </c>
      <c r="M48" s="77">
        <v>72.5</v>
      </c>
      <c r="N48" s="110">
        <v>130.30000000000001</v>
      </c>
      <c r="O48" s="110">
        <v>101.9</v>
      </c>
      <c r="P48" s="110">
        <v>93.5</v>
      </c>
      <c r="Q48" s="110">
        <v>105.8</v>
      </c>
      <c r="R48" s="181">
        <v>100.6</v>
      </c>
      <c r="S48" s="127">
        <v>98.9</v>
      </c>
      <c r="T48" s="517">
        <v>99.4</v>
      </c>
      <c r="U48" s="190">
        <v>109.9</v>
      </c>
      <c r="V48" s="190">
        <v>110.5</v>
      </c>
      <c r="W48" s="190">
        <v>93.2</v>
      </c>
      <c r="X48" s="190">
        <v>95.3</v>
      </c>
      <c r="Y48" s="190">
        <v>112.2</v>
      </c>
      <c r="Z48" s="190">
        <v>102.7</v>
      </c>
      <c r="AA48" s="190">
        <v>83.4</v>
      </c>
      <c r="AB48" s="2805">
        <v>98.3</v>
      </c>
      <c r="AC48" s="2742"/>
    </row>
    <row r="49" spans="2:29" ht="15.6">
      <c r="B49" s="741"/>
      <c r="C49" s="654" t="s">
        <v>5</v>
      </c>
      <c r="D49" s="1128" t="s">
        <v>48</v>
      </c>
      <c r="E49" s="80" t="s">
        <v>48</v>
      </c>
      <c r="F49" s="80" t="s">
        <v>48</v>
      </c>
      <c r="G49" s="80" t="s">
        <v>48</v>
      </c>
      <c r="H49" s="80" t="s">
        <v>48</v>
      </c>
      <c r="I49" s="78">
        <v>100</v>
      </c>
      <c r="J49" s="77">
        <v>113.6</v>
      </c>
      <c r="K49" s="78">
        <v>107.1</v>
      </c>
      <c r="L49" s="117">
        <v>101.3</v>
      </c>
      <c r="M49" s="77">
        <v>73.400000000000006</v>
      </c>
      <c r="N49" s="110">
        <v>95.6</v>
      </c>
      <c r="O49" s="110">
        <v>97.4</v>
      </c>
      <c r="P49" s="110">
        <v>91.1</v>
      </c>
      <c r="Q49" s="110">
        <v>96.4</v>
      </c>
      <c r="R49" s="180">
        <v>97</v>
      </c>
      <c r="S49" s="126">
        <v>95.9</v>
      </c>
      <c r="T49" s="360">
        <v>95.3</v>
      </c>
      <c r="U49" s="2641">
        <v>104.7</v>
      </c>
      <c r="V49" s="2641">
        <v>115.7</v>
      </c>
      <c r="W49" s="2641">
        <v>107.9</v>
      </c>
      <c r="X49" s="2641">
        <v>102.8</v>
      </c>
      <c r="Y49" s="2641">
        <v>115.4</v>
      </c>
      <c r="Z49" s="2641">
        <v>118.5</v>
      </c>
      <c r="AA49" s="2738">
        <v>111.4</v>
      </c>
      <c r="AB49" s="991">
        <v>109.6</v>
      </c>
      <c r="AC49" s="2564"/>
    </row>
    <row r="50" spans="2:29" ht="15.6">
      <c r="B50" s="741"/>
      <c r="C50" s="654" t="s">
        <v>262</v>
      </c>
      <c r="D50" s="1127" t="s">
        <v>48</v>
      </c>
      <c r="E50" s="80" t="s">
        <v>48</v>
      </c>
      <c r="F50" s="80" t="s">
        <v>48</v>
      </c>
      <c r="G50" s="80" t="s">
        <v>48</v>
      </c>
      <c r="H50" s="80" t="s">
        <v>48</v>
      </c>
      <c r="I50" s="80" t="s">
        <v>48</v>
      </c>
      <c r="J50" s="80" t="s">
        <v>48</v>
      </c>
      <c r="K50" s="80" t="s">
        <v>48</v>
      </c>
      <c r="L50" s="80" t="s">
        <v>48</v>
      </c>
      <c r="M50" s="80" t="s">
        <v>48</v>
      </c>
      <c r="N50" s="214">
        <v>100</v>
      </c>
      <c r="O50" s="110">
        <v>101.9</v>
      </c>
      <c r="P50" s="110">
        <v>95.2</v>
      </c>
      <c r="Q50" s="110">
        <v>100.8</v>
      </c>
      <c r="R50" s="181">
        <v>101.4</v>
      </c>
      <c r="S50" s="127">
        <v>100.3</v>
      </c>
      <c r="T50" s="517">
        <v>99.6</v>
      </c>
      <c r="U50" s="190">
        <v>109.5</v>
      </c>
      <c r="V50" s="2641">
        <v>121</v>
      </c>
      <c r="W50" s="2641">
        <v>112.8</v>
      </c>
      <c r="X50" s="2641">
        <v>107.5</v>
      </c>
      <c r="Y50" s="2641">
        <v>120.6</v>
      </c>
      <c r="Z50" s="2641">
        <v>123.9</v>
      </c>
      <c r="AA50" s="2738">
        <v>116.5</v>
      </c>
      <c r="AB50" s="991">
        <v>114.5</v>
      </c>
      <c r="AC50" s="2564"/>
    </row>
    <row r="51" spans="2:29" ht="15.6">
      <c r="B51" s="741"/>
      <c r="C51" s="2379" t="s">
        <v>415</v>
      </c>
      <c r="D51" s="1128" t="s">
        <v>48</v>
      </c>
      <c r="E51" s="1128" t="s">
        <v>48</v>
      </c>
      <c r="F51" s="1128" t="s">
        <v>48</v>
      </c>
      <c r="G51" s="1128" t="s">
        <v>48</v>
      </c>
      <c r="H51" s="1128" t="s">
        <v>48</v>
      </c>
      <c r="I51" s="1128" t="s">
        <v>48</v>
      </c>
      <c r="J51" s="1128" t="s">
        <v>48</v>
      </c>
      <c r="K51" s="1128" t="s">
        <v>48</v>
      </c>
      <c r="L51" s="1128" t="s">
        <v>48</v>
      </c>
      <c r="M51" s="1128" t="s">
        <v>48</v>
      </c>
      <c r="N51" s="1128" t="s">
        <v>48</v>
      </c>
      <c r="O51" s="1128" t="s">
        <v>48</v>
      </c>
      <c r="P51" s="1128" t="s">
        <v>48</v>
      </c>
      <c r="Q51" s="1128" t="s">
        <v>48</v>
      </c>
      <c r="R51" s="1128" t="s">
        <v>48</v>
      </c>
      <c r="S51" s="78">
        <v>100</v>
      </c>
      <c r="T51" s="360">
        <v>99.4</v>
      </c>
      <c r="U51" s="2641">
        <v>109.2</v>
      </c>
      <c r="V51" s="2641">
        <v>120.7</v>
      </c>
      <c r="W51" s="2641">
        <v>112.5</v>
      </c>
      <c r="X51" s="2641">
        <v>107.2</v>
      </c>
      <c r="Y51" s="2641">
        <v>120.3</v>
      </c>
      <c r="Z51" s="2641">
        <v>123.6</v>
      </c>
      <c r="AA51" s="2738">
        <v>116.2</v>
      </c>
      <c r="AB51" s="991">
        <v>114.2</v>
      </c>
      <c r="AC51" s="2564"/>
    </row>
    <row r="52" spans="2:29" ht="15.6">
      <c r="B52" s="741"/>
      <c r="C52" s="655" t="s">
        <v>799</v>
      </c>
      <c r="D52" s="1128" t="s">
        <v>48</v>
      </c>
      <c r="E52" s="1128" t="s">
        <v>48</v>
      </c>
      <c r="F52" s="1128" t="s">
        <v>48</v>
      </c>
      <c r="G52" s="1128" t="s">
        <v>48</v>
      </c>
      <c r="H52" s="1128" t="s">
        <v>48</v>
      </c>
      <c r="I52" s="1128" t="s">
        <v>48</v>
      </c>
      <c r="J52" s="1128" t="s">
        <v>48</v>
      </c>
      <c r="K52" s="1128" t="s">
        <v>48</v>
      </c>
      <c r="L52" s="1128" t="s">
        <v>48</v>
      </c>
      <c r="M52" s="1128" t="s">
        <v>48</v>
      </c>
      <c r="N52" s="1128" t="s">
        <v>48</v>
      </c>
      <c r="O52" s="1128" t="s">
        <v>48</v>
      </c>
      <c r="P52" s="1128" t="s">
        <v>48</v>
      </c>
      <c r="Q52" s="1128" t="s">
        <v>48</v>
      </c>
      <c r="R52" s="1128" t="s">
        <v>48</v>
      </c>
      <c r="S52" s="1128" t="s">
        <v>48</v>
      </c>
      <c r="T52" s="1128" t="s">
        <v>48</v>
      </c>
      <c r="U52" s="1128" t="s">
        <v>48</v>
      </c>
      <c r="V52" s="1128" t="s">
        <v>48</v>
      </c>
      <c r="W52" s="1128" t="s">
        <v>48</v>
      </c>
      <c r="X52" s="1128" t="s">
        <v>48</v>
      </c>
      <c r="Y52" s="78">
        <v>100</v>
      </c>
      <c r="Z52" s="2641">
        <v>102.7</v>
      </c>
      <c r="AA52" s="2738">
        <v>96.6</v>
      </c>
      <c r="AB52" s="991">
        <v>94.9</v>
      </c>
      <c r="AC52" s="2564"/>
    </row>
    <row r="53" spans="2:29" ht="26.4">
      <c r="B53" s="741"/>
      <c r="C53" s="654" t="s">
        <v>265</v>
      </c>
      <c r="D53" s="170">
        <v>27348</v>
      </c>
      <c r="E53" s="170">
        <v>24663</v>
      </c>
      <c r="F53" s="170">
        <v>25484</v>
      </c>
      <c r="G53" s="170">
        <v>26650</v>
      </c>
      <c r="H53" s="170">
        <v>23627</v>
      </c>
      <c r="I53" s="170">
        <v>24287</v>
      </c>
      <c r="J53" s="170">
        <v>26364</v>
      </c>
      <c r="K53" s="170">
        <v>24054</v>
      </c>
      <c r="L53" s="933">
        <v>22623</v>
      </c>
      <c r="M53" s="170">
        <v>15048</v>
      </c>
      <c r="N53" s="932">
        <v>21022</v>
      </c>
      <c r="O53" s="932">
        <v>20168</v>
      </c>
      <c r="P53" s="932">
        <v>20462</v>
      </c>
      <c r="Q53" s="932">
        <v>22635</v>
      </c>
      <c r="R53" s="296">
        <v>21885</v>
      </c>
      <c r="S53" s="295">
        <v>22061</v>
      </c>
      <c r="T53" s="518">
        <v>21996</v>
      </c>
      <c r="U53" s="285">
        <v>23407</v>
      </c>
      <c r="V53" s="285">
        <v>26343</v>
      </c>
      <c r="W53" s="285">
        <v>24463</v>
      </c>
      <c r="X53" s="285">
        <v>22867</v>
      </c>
      <c r="Y53" s="285">
        <v>24370</v>
      </c>
      <c r="Z53" s="285">
        <v>26701</v>
      </c>
      <c r="AA53" s="285">
        <v>26976</v>
      </c>
      <c r="AB53" s="285">
        <v>25396</v>
      </c>
      <c r="AC53" s="519"/>
    </row>
    <row r="54" spans="2:29" ht="13.2">
      <c r="B54" s="741"/>
      <c r="C54" s="654" t="s">
        <v>3</v>
      </c>
      <c r="D54" s="77">
        <v>103.6</v>
      </c>
      <c r="E54" s="77">
        <v>90.2</v>
      </c>
      <c r="F54" s="77">
        <v>103.3</v>
      </c>
      <c r="G54" s="77">
        <v>104.6</v>
      </c>
      <c r="H54" s="77">
        <v>88.7</v>
      </c>
      <c r="I54" s="78">
        <v>102.8</v>
      </c>
      <c r="J54" s="77">
        <v>108.6</v>
      </c>
      <c r="K54" s="78">
        <v>91.2</v>
      </c>
      <c r="L54" s="117">
        <v>94.1</v>
      </c>
      <c r="M54" s="77">
        <v>66.5</v>
      </c>
      <c r="N54" s="110">
        <v>139.69999999999999</v>
      </c>
      <c r="O54" s="110">
        <v>95.9</v>
      </c>
      <c r="P54" s="110">
        <v>101.5</v>
      </c>
      <c r="Q54" s="110">
        <v>110.6</v>
      </c>
      <c r="R54" s="181">
        <v>96.7</v>
      </c>
      <c r="S54" s="127">
        <v>100.8</v>
      </c>
      <c r="T54" s="517">
        <v>99.7</v>
      </c>
      <c r="U54" s="190">
        <v>106.4</v>
      </c>
      <c r="V54" s="190">
        <v>112.5</v>
      </c>
      <c r="W54" s="190">
        <v>92.9</v>
      </c>
      <c r="X54" s="190">
        <v>93.5</v>
      </c>
      <c r="Y54" s="190">
        <v>106.6</v>
      </c>
      <c r="Z54" s="190">
        <v>109.6</v>
      </c>
      <c r="AA54" s="190">
        <v>101</v>
      </c>
      <c r="AB54" s="190">
        <v>94.1</v>
      </c>
      <c r="AC54" s="526"/>
    </row>
    <row r="55" spans="2:29" ht="15.6">
      <c r="B55" s="741"/>
      <c r="C55" s="654" t="s">
        <v>5</v>
      </c>
      <c r="D55" s="1128" t="s">
        <v>48</v>
      </c>
      <c r="E55" s="80" t="s">
        <v>48</v>
      </c>
      <c r="F55" s="80" t="s">
        <v>48</v>
      </c>
      <c r="G55" s="80" t="s">
        <v>48</v>
      </c>
      <c r="H55" s="80" t="s">
        <v>48</v>
      </c>
      <c r="I55" s="78">
        <v>100</v>
      </c>
      <c r="J55" s="77">
        <v>108.6</v>
      </c>
      <c r="K55" s="78">
        <v>99</v>
      </c>
      <c r="L55" s="117">
        <v>93.1</v>
      </c>
      <c r="M55" s="78">
        <v>62</v>
      </c>
      <c r="N55" s="110">
        <v>86.6</v>
      </c>
      <c r="O55" s="88">
        <v>83</v>
      </c>
      <c r="P55" s="88">
        <v>84.2</v>
      </c>
      <c r="Q55" s="88">
        <v>93.2</v>
      </c>
      <c r="R55" s="180">
        <v>90.1</v>
      </c>
      <c r="S55" s="126">
        <v>90.8</v>
      </c>
      <c r="T55" s="360">
        <v>90.6</v>
      </c>
      <c r="U55" s="2641">
        <v>96.4</v>
      </c>
      <c r="V55" s="2641">
        <v>108.5</v>
      </c>
      <c r="W55" s="2641">
        <v>100.7</v>
      </c>
      <c r="X55" s="2641">
        <v>94.2</v>
      </c>
      <c r="Y55" s="2641">
        <v>100.3</v>
      </c>
      <c r="Z55" s="2641">
        <v>109.9</v>
      </c>
      <c r="AA55" s="2738">
        <v>111.1</v>
      </c>
      <c r="AB55" s="3029">
        <v>104.6</v>
      </c>
      <c r="AC55" s="3031"/>
    </row>
    <row r="56" spans="2:29" s="4" customFormat="1" ht="18.600000000000001" customHeight="1">
      <c r="B56" s="741"/>
      <c r="C56" s="654" t="s">
        <v>262</v>
      </c>
      <c r="D56" s="1127" t="s">
        <v>48</v>
      </c>
      <c r="E56" s="80" t="s">
        <v>48</v>
      </c>
      <c r="F56" s="80" t="s">
        <v>48</v>
      </c>
      <c r="G56" s="80" t="s">
        <v>48</v>
      </c>
      <c r="H56" s="80" t="s">
        <v>48</v>
      </c>
      <c r="I56" s="80" t="s">
        <v>48</v>
      </c>
      <c r="J56" s="80" t="s">
        <v>48</v>
      </c>
      <c r="K56" s="80" t="s">
        <v>48</v>
      </c>
      <c r="L56" s="80" t="s">
        <v>48</v>
      </c>
      <c r="M56" s="80" t="s">
        <v>48</v>
      </c>
      <c r="N56" s="214">
        <v>100</v>
      </c>
      <c r="O56" s="88">
        <v>95.9</v>
      </c>
      <c r="P56" s="88">
        <v>97.3</v>
      </c>
      <c r="Q56" s="88">
        <v>107.7</v>
      </c>
      <c r="R56" s="180">
        <v>104.1</v>
      </c>
      <c r="S56" s="126">
        <v>104.9</v>
      </c>
      <c r="T56" s="360">
        <v>104.6</v>
      </c>
      <c r="U56" s="2641">
        <v>111.3</v>
      </c>
      <c r="V56" s="2641">
        <v>125.3</v>
      </c>
      <c r="W56" s="2641">
        <v>116.4</v>
      </c>
      <c r="X56" s="2641">
        <v>108.8</v>
      </c>
      <c r="Y56" s="2641">
        <v>115.9</v>
      </c>
      <c r="Z56" s="2641">
        <v>127</v>
      </c>
      <c r="AA56" s="2738">
        <v>128.30000000000001</v>
      </c>
      <c r="AB56" s="3029">
        <v>120.8</v>
      </c>
      <c r="AC56" s="3031"/>
    </row>
    <row r="57" spans="2:29" ht="15.6">
      <c r="B57" s="741"/>
      <c r="C57" s="2379" t="s">
        <v>415</v>
      </c>
      <c r="D57" s="1128" t="s">
        <v>48</v>
      </c>
      <c r="E57" s="1128" t="s">
        <v>48</v>
      </c>
      <c r="F57" s="1128" t="s">
        <v>48</v>
      </c>
      <c r="G57" s="1128" t="s">
        <v>48</v>
      </c>
      <c r="H57" s="1128" t="s">
        <v>48</v>
      </c>
      <c r="I57" s="1128" t="s">
        <v>48</v>
      </c>
      <c r="J57" s="1128" t="s">
        <v>48</v>
      </c>
      <c r="K57" s="1128" t="s">
        <v>48</v>
      </c>
      <c r="L57" s="1128" t="s">
        <v>48</v>
      </c>
      <c r="M57" s="1128" t="s">
        <v>48</v>
      </c>
      <c r="N57" s="1128" t="s">
        <v>48</v>
      </c>
      <c r="O57" s="1128" t="s">
        <v>48</v>
      </c>
      <c r="P57" s="1128" t="s">
        <v>48</v>
      </c>
      <c r="Q57" s="1128" t="s">
        <v>48</v>
      </c>
      <c r="R57" s="1128" t="s">
        <v>48</v>
      </c>
      <c r="S57" s="78">
        <v>100</v>
      </c>
      <c r="T57" s="360">
        <v>99.7</v>
      </c>
      <c r="U57" s="2641">
        <v>106.1</v>
      </c>
      <c r="V57" s="2641">
        <v>119.4</v>
      </c>
      <c r="W57" s="2641">
        <v>110.9</v>
      </c>
      <c r="X57" s="2641">
        <v>103.7</v>
      </c>
      <c r="Y57" s="2641">
        <v>110.5</v>
      </c>
      <c r="Z57" s="2641">
        <v>121</v>
      </c>
      <c r="AA57" s="2738">
        <v>122.3</v>
      </c>
      <c r="AB57" s="3029">
        <v>115.1</v>
      </c>
      <c r="AC57" s="3031"/>
    </row>
    <row r="58" spans="2:29" ht="15.6">
      <c r="B58" s="741"/>
      <c r="C58" s="655" t="s">
        <v>799</v>
      </c>
      <c r="D58" s="1128" t="s">
        <v>48</v>
      </c>
      <c r="E58" s="1128" t="s">
        <v>48</v>
      </c>
      <c r="F58" s="1128" t="s">
        <v>48</v>
      </c>
      <c r="G58" s="1128" t="s">
        <v>48</v>
      </c>
      <c r="H58" s="1128" t="s">
        <v>48</v>
      </c>
      <c r="I58" s="1128" t="s">
        <v>48</v>
      </c>
      <c r="J58" s="1128" t="s">
        <v>48</v>
      </c>
      <c r="K58" s="1128" t="s">
        <v>48</v>
      </c>
      <c r="L58" s="1128" t="s">
        <v>48</v>
      </c>
      <c r="M58" s="1128" t="s">
        <v>48</v>
      </c>
      <c r="N58" s="1128" t="s">
        <v>48</v>
      </c>
      <c r="O58" s="1128" t="s">
        <v>48</v>
      </c>
      <c r="P58" s="1128" t="s">
        <v>48</v>
      </c>
      <c r="Q58" s="1128" t="s">
        <v>48</v>
      </c>
      <c r="R58" s="1128" t="s">
        <v>48</v>
      </c>
      <c r="S58" s="1128" t="s">
        <v>48</v>
      </c>
      <c r="T58" s="1128" t="s">
        <v>48</v>
      </c>
      <c r="U58" s="1128" t="s">
        <v>48</v>
      </c>
      <c r="V58" s="1128" t="s">
        <v>48</v>
      </c>
      <c r="W58" s="1128" t="s">
        <v>48</v>
      </c>
      <c r="X58" s="1128" t="s">
        <v>48</v>
      </c>
      <c r="Y58" s="78">
        <v>100</v>
      </c>
      <c r="Z58" s="2641">
        <v>109.6</v>
      </c>
      <c r="AA58" s="2738">
        <v>110.7</v>
      </c>
      <c r="AB58" s="3029">
        <v>104.2</v>
      </c>
      <c r="AC58" s="3031"/>
    </row>
    <row r="59" spans="2:29" ht="15.6">
      <c r="B59" s="744" t="s">
        <v>207</v>
      </c>
      <c r="C59" s="689" t="s">
        <v>201</v>
      </c>
      <c r="D59" s="80" t="s">
        <v>48</v>
      </c>
      <c r="E59" s="80" t="s">
        <v>48</v>
      </c>
      <c r="F59" s="80" t="s">
        <v>48</v>
      </c>
      <c r="G59" s="80" t="s">
        <v>48</v>
      </c>
      <c r="H59" s="80" t="s">
        <v>48</v>
      </c>
      <c r="I59" s="80" t="s">
        <v>48</v>
      </c>
      <c r="J59" s="80" t="s">
        <v>48</v>
      </c>
      <c r="K59" s="80" t="s">
        <v>48</v>
      </c>
      <c r="L59" s="170">
        <v>28676</v>
      </c>
      <c r="M59" s="170">
        <v>20340</v>
      </c>
      <c r="N59" s="932">
        <v>21140</v>
      </c>
      <c r="O59" s="932">
        <v>22971</v>
      </c>
      <c r="P59" s="932">
        <v>10136</v>
      </c>
      <c r="Q59" s="932">
        <v>12933</v>
      </c>
      <c r="R59" s="296">
        <v>18346</v>
      </c>
      <c r="S59" s="295">
        <v>20366</v>
      </c>
      <c r="T59" s="518">
        <v>21724</v>
      </c>
      <c r="U59" s="285">
        <v>15445</v>
      </c>
      <c r="V59" s="285">
        <v>10288</v>
      </c>
      <c r="W59" s="285">
        <v>18345</v>
      </c>
      <c r="X59" s="285">
        <v>28254</v>
      </c>
      <c r="Y59" s="285">
        <v>21749</v>
      </c>
      <c r="Z59" s="285">
        <v>20423</v>
      </c>
      <c r="AA59" s="285">
        <v>23931</v>
      </c>
      <c r="AB59" s="285">
        <v>20279</v>
      </c>
      <c r="AC59" s="519"/>
    </row>
    <row r="60" spans="2:29" ht="13.2">
      <c r="B60" s="741"/>
      <c r="C60" s="654" t="s">
        <v>3</v>
      </c>
      <c r="D60" s="80" t="s">
        <v>48</v>
      </c>
      <c r="E60" s="80" t="s">
        <v>48</v>
      </c>
      <c r="F60" s="80" t="s">
        <v>48</v>
      </c>
      <c r="G60" s="80" t="s">
        <v>48</v>
      </c>
      <c r="H60" s="80" t="s">
        <v>48</v>
      </c>
      <c r="I60" s="80" t="s">
        <v>48</v>
      </c>
      <c r="J60" s="80" t="s">
        <v>48</v>
      </c>
      <c r="K60" s="80" t="s">
        <v>48</v>
      </c>
      <c r="L60" s="80" t="s">
        <v>48</v>
      </c>
      <c r="M60" s="80" t="s">
        <v>48</v>
      </c>
      <c r="N60" s="80" t="s">
        <v>48</v>
      </c>
      <c r="O60" s="232" t="s">
        <v>48</v>
      </c>
      <c r="P60" s="110">
        <v>44.1</v>
      </c>
      <c r="Q60" s="110">
        <v>127.6</v>
      </c>
      <c r="R60" s="181">
        <v>141.9</v>
      </c>
      <c r="S60" s="126">
        <v>111</v>
      </c>
      <c r="T60" s="360">
        <v>106.7</v>
      </c>
      <c r="U60" s="2641">
        <v>71.099999999999994</v>
      </c>
      <c r="V60" s="2641">
        <v>66.599999999999994</v>
      </c>
      <c r="W60" s="2641">
        <v>178.3</v>
      </c>
      <c r="X60" s="2641">
        <v>154</v>
      </c>
      <c r="Y60" s="2641">
        <v>77</v>
      </c>
      <c r="Z60" s="2641">
        <v>93.9</v>
      </c>
      <c r="AA60" s="2738">
        <v>117.2</v>
      </c>
      <c r="AB60" s="3029">
        <v>84.7</v>
      </c>
      <c r="AC60" s="3031"/>
    </row>
    <row r="61" spans="2:29" ht="29.25" customHeight="1">
      <c r="B61" s="741"/>
      <c r="C61" s="654" t="s">
        <v>265</v>
      </c>
      <c r="D61" s="80" t="s">
        <v>48</v>
      </c>
      <c r="E61" s="1128" t="s">
        <v>48</v>
      </c>
      <c r="F61" s="1128" t="s">
        <v>48</v>
      </c>
      <c r="G61" s="1128" t="s">
        <v>48</v>
      </c>
      <c r="H61" s="1128" t="s">
        <v>48</v>
      </c>
      <c r="I61" s="80" t="s">
        <v>48</v>
      </c>
      <c r="J61" s="80" t="s">
        <v>48</v>
      </c>
      <c r="K61" s="80" t="s">
        <v>48</v>
      </c>
      <c r="L61" s="77">
        <v>130</v>
      </c>
      <c r="M61" s="77">
        <v>67</v>
      </c>
      <c r="N61" s="88">
        <v>65.599999999999994</v>
      </c>
      <c r="O61" s="88">
        <v>95.8</v>
      </c>
      <c r="P61" s="88">
        <v>43.1</v>
      </c>
      <c r="Q61" s="88">
        <v>72.5</v>
      </c>
      <c r="R61" s="180">
        <v>124.1</v>
      </c>
      <c r="S61" s="126">
        <v>140.69999999999999</v>
      </c>
      <c r="T61" s="360">
        <v>154.19999999999999</v>
      </c>
      <c r="U61" s="2641">
        <v>101.8</v>
      </c>
      <c r="V61" s="2641">
        <v>58.5</v>
      </c>
      <c r="W61" s="2641">
        <v>121</v>
      </c>
      <c r="X61" s="2641">
        <v>77.2</v>
      </c>
      <c r="Y61" s="2641">
        <v>72.8</v>
      </c>
      <c r="Z61" s="2641">
        <v>57.5</v>
      </c>
      <c r="AA61" s="2738">
        <v>64.599999999999994</v>
      </c>
      <c r="AB61" s="3029">
        <v>60.4</v>
      </c>
      <c r="AC61" s="3031"/>
    </row>
    <row r="62" spans="2:29" ht="13.2">
      <c r="B62" s="741"/>
      <c r="C62" s="654" t="s">
        <v>3</v>
      </c>
      <c r="D62" s="80" t="s">
        <v>48</v>
      </c>
      <c r="E62" s="80" t="s">
        <v>48</v>
      </c>
      <c r="F62" s="80" t="s">
        <v>48</v>
      </c>
      <c r="G62" s="80" t="s">
        <v>48</v>
      </c>
      <c r="H62" s="80" t="s">
        <v>48</v>
      </c>
      <c r="I62" s="80" t="s">
        <v>48</v>
      </c>
      <c r="J62" s="80" t="s">
        <v>48</v>
      </c>
      <c r="K62" s="80" t="s">
        <v>48</v>
      </c>
      <c r="L62" s="80" t="s">
        <v>48</v>
      </c>
      <c r="M62" s="80" t="s">
        <v>48</v>
      </c>
      <c r="N62" s="80" t="s">
        <v>48</v>
      </c>
      <c r="O62" s="232" t="s">
        <v>48</v>
      </c>
      <c r="P62" s="88">
        <v>45</v>
      </c>
      <c r="Q62" s="88">
        <v>168.3</v>
      </c>
      <c r="R62" s="180">
        <v>171.3</v>
      </c>
      <c r="S62" s="126">
        <v>113.3</v>
      </c>
      <c r="T62" s="360">
        <v>109.6</v>
      </c>
      <c r="U62" s="2641">
        <v>66</v>
      </c>
      <c r="V62" s="376">
        <v>57.5</v>
      </c>
      <c r="W62" s="2641">
        <v>206.8</v>
      </c>
      <c r="X62" s="2641">
        <v>63.8</v>
      </c>
      <c r="Y62" s="2641">
        <v>94.3</v>
      </c>
      <c r="Z62" s="2641">
        <v>79</v>
      </c>
      <c r="AA62" s="2738">
        <v>112.3</v>
      </c>
      <c r="AB62" s="3029">
        <v>93.5</v>
      </c>
      <c r="AC62" s="3031"/>
    </row>
    <row r="63" spans="2:29" ht="15.75" customHeight="1">
      <c r="B63" s="729" t="s">
        <v>208</v>
      </c>
      <c r="C63" s="689" t="s">
        <v>201</v>
      </c>
      <c r="D63" s="170">
        <v>1006705</v>
      </c>
      <c r="E63" s="170">
        <v>996517</v>
      </c>
      <c r="F63" s="170">
        <v>931190</v>
      </c>
      <c r="G63" s="170">
        <v>911997</v>
      </c>
      <c r="H63" s="170">
        <v>956939</v>
      </c>
      <c r="I63" s="934">
        <v>1079761</v>
      </c>
      <c r="J63" s="170">
        <v>1113880</v>
      </c>
      <c r="K63" s="170">
        <v>1213246</v>
      </c>
      <c r="L63" s="933">
        <v>1339473</v>
      </c>
      <c r="M63" s="170">
        <v>1424883</v>
      </c>
      <c r="N63" s="935">
        <v>1491253</v>
      </c>
      <c r="O63" s="935">
        <v>1596209</v>
      </c>
      <c r="P63" s="284">
        <v>1493386</v>
      </c>
      <c r="Q63" s="284">
        <v>1553050</v>
      </c>
      <c r="R63" s="936">
        <v>1547883</v>
      </c>
      <c r="S63" s="311">
        <v>1505719</v>
      </c>
      <c r="T63" s="750">
        <v>1546572</v>
      </c>
      <c r="U63" s="284">
        <v>1747266</v>
      </c>
      <c r="V63" s="284">
        <v>1873022</v>
      </c>
      <c r="W63" s="284">
        <v>1921073</v>
      </c>
      <c r="X63" s="284">
        <v>1919193</v>
      </c>
      <c r="Y63" s="284">
        <v>1952465</v>
      </c>
      <c r="Z63" s="284">
        <v>1976278</v>
      </c>
      <c r="AA63" s="284">
        <v>1942800</v>
      </c>
      <c r="AB63" s="284">
        <v>1861777</v>
      </c>
      <c r="AC63" s="751"/>
    </row>
    <row r="64" spans="2:29" ht="15.75" customHeight="1">
      <c r="B64" s="675"/>
      <c r="C64" s="654" t="s">
        <v>3</v>
      </c>
      <c r="D64" s="77">
        <v>94.2</v>
      </c>
      <c r="E64" s="78">
        <f t="shared" ref="E64:L64" si="0">E63/D63*100</f>
        <v>99</v>
      </c>
      <c r="F64" s="78">
        <f t="shared" si="0"/>
        <v>93.4</v>
      </c>
      <c r="G64" s="78">
        <f t="shared" si="0"/>
        <v>97.9</v>
      </c>
      <c r="H64" s="78">
        <f t="shared" si="0"/>
        <v>104.9</v>
      </c>
      <c r="I64" s="78">
        <f t="shared" si="0"/>
        <v>112.8</v>
      </c>
      <c r="J64" s="78">
        <f t="shared" si="0"/>
        <v>103.2</v>
      </c>
      <c r="K64" s="78">
        <f t="shared" si="0"/>
        <v>108.9</v>
      </c>
      <c r="L64" s="109">
        <f t="shared" si="0"/>
        <v>110.4</v>
      </c>
      <c r="M64" s="78">
        <v>106.4</v>
      </c>
      <c r="N64" s="171">
        <v>104.7</v>
      </c>
      <c r="O64" s="171">
        <v>107</v>
      </c>
      <c r="P64" s="241">
        <v>93.6</v>
      </c>
      <c r="Q64" s="241">
        <v>104</v>
      </c>
      <c r="R64" s="109">
        <v>99.7</v>
      </c>
      <c r="S64" s="78">
        <v>97.3</v>
      </c>
      <c r="T64" s="861">
        <v>102.7</v>
      </c>
      <c r="U64" s="2195">
        <v>113</v>
      </c>
      <c r="V64" s="2195">
        <v>107.2</v>
      </c>
      <c r="W64" s="2195">
        <v>102.6</v>
      </c>
      <c r="X64" s="2195">
        <v>99.9</v>
      </c>
      <c r="Y64" s="2195">
        <v>101.7</v>
      </c>
      <c r="Z64" s="2195">
        <v>101.2</v>
      </c>
      <c r="AA64" s="2195">
        <v>98.3</v>
      </c>
      <c r="AB64" s="2195">
        <v>95.8</v>
      </c>
      <c r="AC64" s="2196"/>
    </row>
    <row r="65" spans="2:29" ht="17.399999999999999" customHeight="1">
      <c r="B65" s="675"/>
      <c r="C65" s="654" t="s">
        <v>5</v>
      </c>
      <c r="D65" s="1128" t="s">
        <v>48</v>
      </c>
      <c r="E65" s="80" t="s">
        <v>48</v>
      </c>
      <c r="F65" s="80" t="s">
        <v>48</v>
      </c>
      <c r="G65" s="80" t="s">
        <v>48</v>
      </c>
      <c r="H65" s="80" t="s">
        <v>48</v>
      </c>
      <c r="I65" s="78">
        <v>100</v>
      </c>
      <c r="J65" s="78">
        <v>103.2</v>
      </c>
      <c r="K65" s="78">
        <v>112.4</v>
      </c>
      <c r="L65" s="117">
        <v>124.1</v>
      </c>
      <c r="M65" s="77">
        <v>132</v>
      </c>
      <c r="N65" s="110">
        <v>138.1</v>
      </c>
      <c r="O65" s="110">
        <v>147.80000000000001</v>
      </c>
      <c r="P65" s="190">
        <v>138.30000000000001</v>
      </c>
      <c r="Q65" s="190">
        <v>143.80000000000001</v>
      </c>
      <c r="R65" s="181">
        <v>143.4</v>
      </c>
      <c r="S65" s="127">
        <v>139.4</v>
      </c>
      <c r="T65" s="517">
        <v>143.19999999999999</v>
      </c>
      <c r="U65" s="190">
        <v>161.80000000000001</v>
      </c>
      <c r="V65" s="190">
        <v>173.5</v>
      </c>
      <c r="W65" s="190">
        <v>177.9</v>
      </c>
      <c r="X65" s="190">
        <v>177.7</v>
      </c>
      <c r="Y65" s="190">
        <v>180.8</v>
      </c>
      <c r="Z65" s="190">
        <v>183</v>
      </c>
      <c r="AA65" s="190">
        <v>179.9</v>
      </c>
      <c r="AB65" s="190">
        <v>172.4</v>
      </c>
      <c r="AC65" s="526"/>
    </row>
    <row r="66" spans="2:29" ht="16.5" customHeight="1">
      <c r="B66" s="675"/>
      <c r="C66" s="654" t="s">
        <v>262</v>
      </c>
      <c r="D66" s="1127" t="s">
        <v>48</v>
      </c>
      <c r="E66" s="80" t="s">
        <v>48</v>
      </c>
      <c r="F66" s="80" t="s">
        <v>48</v>
      </c>
      <c r="G66" s="80" t="s">
        <v>48</v>
      </c>
      <c r="H66" s="80" t="s">
        <v>48</v>
      </c>
      <c r="I66" s="80" t="s">
        <v>48</v>
      </c>
      <c r="J66" s="80" t="s">
        <v>48</v>
      </c>
      <c r="K66" s="80" t="s">
        <v>48</v>
      </c>
      <c r="L66" s="80" t="s">
        <v>48</v>
      </c>
      <c r="M66" s="80" t="s">
        <v>48</v>
      </c>
      <c r="N66" s="214">
        <v>100</v>
      </c>
      <c r="O66" s="88">
        <v>107</v>
      </c>
      <c r="P66" s="190">
        <v>100.1</v>
      </c>
      <c r="Q66" s="190">
        <v>104.1</v>
      </c>
      <c r="R66" s="181">
        <v>103.8</v>
      </c>
      <c r="S66" s="126">
        <v>101</v>
      </c>
      <c r="T66" s="360">
        <v>103.7</v>
      </c>
      <c r="U66" s="2641">
        <v>117.2</v>
      </c>
      <c r="V66" s="2641">
        <v>125.6</v>
      </c>
      <c r="W66" s="2641">
        <v>128.80000000000001</v>
      </c>
      <c r="X66" s="2641">
        <v>128.69999999999999</v>
      </c>
      <c r="Y66" s="2641">
        <v>130.9</v>
      </c>
      <c r="Z66" s="2641">
        <v>132.5</v>
      </c>
      <c r="AA66" s="2738">
        <v>130.30000000000001</v>
      </c>
      <c r="AB66" s="3029">
        <v>124.8</v>
      </c>
      <c r="AC66" s="3031"/>
    </row>
    <row r="67" spans="2:29" ht="15.6">
      <c r="B67" s="675"/>
      <c r="C67" s="655" t="s">
        <v>415</v>
      </c>
      <c r="D67" s="1128" t="s">
        <v>48</v>
      </c>
      <c r="E67" s="1128" t="s">
        <v>48</v>
      </c>
      <c r="F67" s="1128" t="s">
        <v>48</v>
      </c>
      <c r="G67" s="1128" t="s">
        <v>48</v>
      </c>
      <c r="H67" s="1128" t="s">
        <v>48</v>
      </c>
      <c r="I67" s="1128" t="s">
        <v>48</v>
      </c>
      <c r="J67" s="1128" t="s">
        <v>48</v>
      </c>
      <c r="K67" s="1128" t="s">
        <v>48</v>
      </c>
      <c r="L67" s="1128" t="s">
        <v>48</v>
      </c>
      <c r="M67" s="1128" t="s">
        <v>48</v>
      </c>
      <c r="N67" s="1128" t="s">
        <v>48</v>
      </c>
      <c r="O67" s="1128" t="s">
        <v>48</v>
      </c>
      <c r="P67" s="1128" t="s">
        <v>48</v>
      </c>
      <c r="Q67" s="1128" t="s">
        <v>48</v>
      </c>
      <c r="R67" s="1128" t="s">
        <v>48</v>
      </c>
      <c r="S67" s="78">
        <v>100</v>
      </c>
      <c r="T67" s="360">
        <v>102.7</v>
      </c>
      <c r="U67" s="2641">
        <v>116.1</v>
      </c>
      <c r="V67" s="2641">
        <v>124.4</v>
      </c>
      <c r="W67" s="2641">
        <v>127.6</v>
      </c>
      <c r="X67" s="2641">
        <v>127.5</v>
      </c>
      <c r="Y67" s="2641">
        <v>129.69999999999999</v>
      </c>
      <c r="Z67" s="2641">
        <v>131.30000000000001</v>
      </c>
      <c r="AA67" s="2738">
        <v>129</v>
      </c>
      <c r="AB67" s="242">
        <v>123.6</v>
      </c>
      <c r="AC67" s="2743"/>
    </row>
    <row r="68" spans="2:29" ht="15.6">
      <c r="B68" s="675"/>
      <c r="C68" s="654" t="s">
        <v>800</v>
      </c>
      <c r="D68" s="1128" t="s">
        <v>48</v>
      </c>
      <c r="E68" s="1128" t="s">
        <v>48</v>
      </c>
      <c r="F68" s="1128" t="s">
        <v>48</v>
      </c>
      <c r="G68" s="1128" t="s">
        <v>48</v>
      </c>
      <c r="H68" s="1128" t="s">
        <v>48</v>
      </c>
      <c r="I68" s="1128" t="s">
        <v>48</v>
      </c>
      <c r="J68" s="1128" t="s">
        <v>48</v>
      </c>
      <c r="K68" s="1128" t="s">
        <v>48</v>
      </c>
      <c r="L68" s="1128" t="s">
        <v>48</v>
      </c>
      <c r="M68" s="1128" t="s">
        <v>48</v>
      </c>
      <c r="N68" s="1128" t="s">
        <v>48</v>
      </c>
      <c r="O68" s="1128" t="s">
        <v>48</v>
      </c>
      <c r="P68" s="1128" t="s">
        <v>48</v>
      </c>
      <c r="Q68" s="1128" t="s">
        <v>48</v>
      </c>
      <c r="R68" s="1128" t="s">
        <v>48</v>
      </c>
      <c r="S68" s="1128" t="s">
        <v>48</v>
      </c>
      <c r="T68" s="1128" t="s">
        <v>48</v>
      </c>
      <c r="U68" s="1128" t="s">
        <v>48</v>
      </c>
      <c r="V68" s="1128" t="s">
        <v>48</v>
      </c>
      <c r="W68" s="1128" t="s">
        <v>48</v>
      </c>
      <c r="X68" s="1128" t="s">
        <v>48</v>
      </c>
      <c r="Y68" s="78">
        <v>100</v>
      </c>
      <c r="Z68" s="2641">
        <v>101.2</v>
      </c>
      <c r="AA68" s="2738">
        <v>99.5</v>
      </c>
      <c r="AB68" s="242">
        <v>95.4</v>
      </c>
      <c r="AC68" s="2743"/>
    </row>
    <row r="69" spans="2:29" ht="26.4">
      <c r="B69" s="675"/>
      <c r="C69" s="654" t="s">
        <v>265</v>
      </c>
      <c r="D69" s="170">
        <v>75023</v>
      </c>
      <c r="E69" s="170">
        <v>77228</v>
      </c>
      <c r="F69" s="170">
        <v>80318</v>
      </c>
      <c r="G69" s="170">
        <v>85989</v>
      </c>
      <c r="H69" s="170">
        <v>110481</v>
      </c>
      <c r="I69" s="170">
        <v>119740</v>
      </c>
      <c r="J69" s="170">
        <v>136490</v>
      </c>
      <c r="K69" s="170">
        <v>159527</v>
      </c>
      <c r="L69" s="933">
        <v>174223</v>
      </c>
      <c r="M69" s="170">
        <v>191484</v>
      </c>
      <c r="N69" s="932">
        <v>214204</v>
      </c>
      <c r="O69" s="932">
        <v>218888</v>
      </c>
      <c r="P69" s="285">
        <v>233310</v>
      </c>
      <c r="Q69" s="285">
        <v>259708</v>
      </c>
      <c r="R69" s="296">
        <v>262860</v>
      </c>
      <c r="S69" s="295">
        <v>273107</v>
      </c>
      <c r="T69" s="518">
        <v>303560</v>
      </c>
      <c r="U69" s="285">
        <v>348559</v>
      </c>
      <c r="V69" s="285">
        <v>377778</v>
      </c>
      <c r="W69" s="285">
        <v>395311</v>
      </c>
      <c r="X69" s="285">
        <v>395625</v>
      </c>
      <c r="Y69" s="285">
        <v>410224</v>
      </c>
      <c r="Z69" s="285">
        <v>406902</v>
      </c>
      <c r="AA69" s="285">
        <v>400624</v>
      </c>
      <c r="AB69" s="285">
        <v>392501</v>
      </c>
      <c r="AC69" s="519"/>
    </row>
    <row r="70" spans="2:29" ht="15" customHeight="1">
      <c r="B70" s="675"/>
      <c r="C70" s="654" t="s">
        <v>3</v>
      </c>
      <c r="D70" s="77">
        <v>106.5</v>
      </c>
      <c r="E70" s="78">
        <f>E69/D69*100</f>
        <v>102.9</v>
      </c>
      <c r="F70" s="78">
        <f t="shared" ref="F70:L70" si="1">F69/E69*100</f>
        <v>104</v>
      </c>
      <c r="G70" s="78">
        <f t="shared" si="1"/>
        <v>107.1</v>
      </c>
      <c r="H70" s="78">
        <f t="shared" si="1"/>
        <v>128.5</v>
      </c>
      <c r="I70" s="78">
        <f t="shared" si="1"/>
        <v>108.4</v>
      </c>
      <c r="J70" s="78">
        <f t="shared" si="1"/>
        <v>114</v>
      </c>
      <c r="K70" s="78">
        <f t="shared" si="1"/>
        <v>116.9</v>
      </c>
      <c r="L70" s="109">
        <f t="shared" si="1"/>
        <v>109.2</v>
      </c>
      <c r="M70" s="78">
        <v>109.9</v>
      </c>
      <c r="N70" s="171">
        <v>111.9</v>
      </c>
      <c r="O70" s="171">
        <v>102.2</v>
      </c>
      <c r="P70" s="241">
        <v>106.6</v>
      </c>
      <c r="Q70" s="241">
        <v>111.3</v>
      </c>
      <c r="R70" s="109">
        <v>101.2</v>
      </c>
      <c r="S70" s="78">
        <v>103.9</v>
      </c>
      <c r="T70" s="861">
        <v>111.2</v>
      </c>
      <c r="U70" s="2195">
        <v>114.8</v>
      </c>
      <c r="V70" s="2195">
        <v>108.4</v>
      </c>
      <c r="W70" s="2195">
        <v>104.6</v>
      </c>
      <c r="X70" s="2195">
        <v>100.1</v>
      </c>
      <c r="Y70" s="2195">
        <v>103.7</v>
      </c>
      <c r="Z70" s="2195">
        <v>99.2</v>
      </c>
      <c r="AA70" s="2195">
        <v>98.5</v>
      </c>
      <c r="AB70" s="2195">
        <v>98</v>
      </c>
      <c r="AC70" s="2196"/>
    </row>
    <row r="71" spans="2:29" ht="15.6">
      <c r="B71" s="675"/>
      <c r="C71" s="654" t="s">
        <v>867</v>
      </c>
      <c r="D71" s="1128" t="s">
        <v>48</v>
      </c>
      <c r="E71" s="80" t="s">
        <v>48</v>
      </c>
      <c r="F71" s="80" t="s">
        <v>48</v>
      </c>
      <c r="G71" s="80" t="s">
        <v>48</v>
      </c>
      <c r="H71" s="80" t="s">
        <v>48</v>
      </c>
      <c r="I71" s="78">
        <f>I69/$I$69*100</f>
        <v>100</v>
      </c>
      <c r="J71" s="78">
        <f>J69/$I$69*100</f>
        <v>114</v>
      </c>
      <c r="K71" s="78">
        <f>K69/$I$69*100</f>
        <v>133.19999999999999</v>
      </c>
      <c r="L71" s="109">
        <f>L69/$I$69*100</f>
        <v>145.5</v>
      </c>
      <c r="M71" s="78">
        <v>159.9</v>
      </c>
      <c r="N71" s="171">
        <v>178.9</v>
      </c>
      <c r="O71" s="171">
        <v>182.8</v>
      </c>
      <c r="P71" s="241">
        <v>194.8</v>
      </c>
      <c r="Q71" s="241">
        <v>216.9</v>
      </c>
      <c r="R71" s="109">
        <v>219.5</v>
      </c>
      <c r="S71" s="78">
        <v>228.1</v>
      </c>
      <c r="T71" s="861">
        <v>253.5</v>
      </c>
      <c r="U71" s="2195">
        <v>291.10000000000002</v>
      </c>
      <c r="V71" s="2195">
        <v>315.5</v>
      </c>
      <c r="W71" s="2195">
        <v>330.1</v>
      </c>
      <c r="X71" s="2195">
        <v>330.4</v>
      </c>
      <c r="Y71" s="2195">
        <v>342.6</v>
      </c>
      <c r="Z71" s="2195">
        <v>339.8</v>
      </c>
      <c r="AA71" s="2195">
        <v>334.6</v>
      </c>
      <c r="AB71" s="2195">
        <v>327.8</v>
      </c>
      <c r="AC71" s="2196"/>
    </row>
    <row r="72" spans="2:29" ht="15.6">
      <c r="B72" s="675"/>
      <c r="C72" s="654" t="s">
        <v>597</v>
      </c>
      <c r="D72" s="1127" t="s">
        <v>48</v>
      </c>
      <c r="E72" s="80" t="s">
        <v>48</v>
      </c>
      <c r="F72" s="80" t="s">
        <v>48</v>
      </c>
      <c r="G72" s="80" t="s">
        <v>48</v>
      </c>
      <c r="H72" s="80" t="s">
        <v>48</v>
      </c>
      <c r="I72" s="80" t="s">
        <v>48</v>
      </c>
      <c r="J72" s="80" t="s">
        <v>48</v>
      </c>
      <c r="K72" s="80" t="s">
        <v>48</v>
      </c>
      <c r="L72" s="80" t="s">
        <v>48</v>
      </c>
      <c r="M72" s="80" t="s">
        <v>48</v>
      </c>
      <c r="N72" s="214">
        <v>100</v>
      </c>
      <c r="O72" s="171">
        <v>102.2</v>
      </c>
      <c r="P72" s="241">
        <v>108.9</v>
      </c>
      <c r="Q72" s="241">
        <v>121.2</v>
      </c>
      <c r="R72" s="109">
        <v>122.7</v>
      </c>
      <c r="S72" s="78">
        <v>127.5</v>
      </c>
      <c r="T72" s="861">
        <v>141.69999999999999</v>
      </c>
      <c r="U72" s="2195">
        <v>162.69999999999999</v>
      </c>
      <c r="V72" s="2195">
        <v>176.4</v>
      </c>
      <c r="W72" s="2195">
        <v>184.5</v>
      </c>
      <c r="X72" s="2195">
        <v>184.7</v>
      </c>
      <c r="Y72" s="2195">
        <v>191.5</v>
      </c>
      <c r="Z72" s="2195">
        <v>190</v>
      </c>
      <c r="AA72" s="2195">
        <v>187</v>
      </c>
      <c r="AB72" s="2195">
        <v>183.2</v>
      </c>
      <c r="AC72" s="2196"/>
    </row>
    <row r="73" spans="2:29" ht="15.6">
      <c r="B73" s="675"/>
      <c r="C73" s="654" t="s">
        <v>574</v>
      </c>
      <c r="D73" s="1128" t="s">
        <v>48</v>
      </c>
      <c r="E73" s="1128" t="s">
        <v>48</v>
      </c>
      <c r="F73" s="1128" t="s">
        <v>48</v>
      </c>
      <c r="G73" s="1128" t="s">
        <v>48</v>
      </c>
      <c r="H73" s="1128" t="s">
        <v>48</v>
      </c>
      <c r="I73" s="1128" t="s">
        <v>48</v>
      </c>
      <c r="J73" s="1128" t="s">
        <v>48</v>
      </c>
      <c r="K73" s="1128" t="s">
        <v>48</v>
      </c>
      <c r="L73" s="1128" t="s">
        <v>48</v>
      </c>
      <c r="M73" s="1128" t="s">
        <v>48</v>
      </c>
      <c r="N73" s="1128" t="s">
        <v>48</v>
      </c>
      <c r="O73" s="1128" t="s">
        <v>48</v>
      </c>
      <c r="P73" s="1128" t="s">
        <v>48</v>
      </c>
      <c r="Q73" s="1128" t="s">
        <v>48</v>
      </c>
      <c r="R73" s="1128" t="s">
        <v>48</v>
      </c>
      <c r="S73" s="78">
        <v>100</v>
      </c>
      <c r="T73" s="360">
        <v>111.2</v>
      </c>
      <c r="U73" s="2641">
        <v>127.7</v>
      </c>
      <c r="V73" s="2641">
        <v>138.30000000000001</v>
      </c>
      <c r="W73" s="2641">
        <v>144.69999999999999</v>
      </c>
      <c r="X73" s="2641">
        <v>144.9</v>
      </c>
      <c r="Y73" s="2641">
        <v>150.19999999999999</v>
      </c>
      <c r="Z73" s="2641">
        <v>149</v>
      </c>
      <c r="AA73" s="2738">
        <v>146.69999999999999</v>
      </c>
      <c r="AB73" s="3029">
        <v>143.69999999999999</v>
      </c>
      <c r="AC73" s="3031"/>
    </row>
    <row r="74" spans="2:29" ht="15.6">
      <c r="B74" s="675"/>
      <c r="C74" s="654" t="s">
        <v>800</v>
      </c>
      <c r="D74" s="1128" t="s">
        <v>48</v>
      </c>
      <c r="E74" s="1128" t="s">
        <v>48</v>
      </c>
      <c r="F74" s="1128" t="s">
        <v>48</v>
      </c>
      <c r="G74" s="1128" t="s">
        <v>48</v>
      </c>
      <c r="H74" s="1128" t="s">
        <v>48</v>
      </c>
      <c r="I74" s="1128" t="s">
        <v>48</v>
      </c>
      <c r="J74" s="1128" t="s">
        <v>48</v>
      </c>
      <c r="K74" s="1128" t="s">
        <v>48</v>
      </c>
      <c r="L74" s="1128" t="s">
        <v>48</v>
      </c>
      <c r="M74" s="1128" t="s">
        <v>48</v>
      </c>
      <c r="N74" s="1128" t="s">
        <v>48</v>
      </c>
      <c r="O74" s="1128" t="s">
        <v>48</v>
      </c>
      <c r="P74" s="1128" t="s">
        <v>48</v>
      </c>
      <c r="Q74" s="1128" t="s">
        <v>48</v>
      </c>
      <c r="R74" s="1128" t="s">
        <v>48</v>
      </c>
      <c r="S74" s="1128" t="s">
        <v>48</v>
      </c>
      <c r="T74" s="1128" t="s">
        <v>48</v>
      </c>
      <c r="U74" s="1128" t="s">
        <v>48</v>
      </c>
      <c r="V74" s="1128" t="s">
        <v>48</v>
      </c>
      <c r="W74" s="1128" t="s">
        <v>48</v>
      </c>
      <c r="X74" s="1128" t="s">
        <v>48</v>
      </c>
      <c r="Y74" s="78">
        <v>100</v>
      </c>
      <c r="Z74" s="2641">
        <v>99.2</v>
      </c>
      <c r="AA74" s="2738">
        <v>97.7</v>
      </c>
      <c r="AB74" s="3029">
        <v>95.7</v>
      </c>
      <c r="AC74" s="3031"/>
    </row>
    <row r="75" spans="2:29" ht="15.6">
      <c r="B75" s="745" t="s">
        <v>209</v>
      </c>
      <c r="C75" s="2380" t="s">
        <v>201</v>
      </c>
      <c r="D75" s="2378">
        <v>375976</v>
      </c>
      <c r="E75" s="170">
        <v>370575</v>
      </c>
      <c r="F75" s="170">
        <v>344997</v>
      </c>
      <c r="G75" s="170">
        <v>345959</v>
      </c>
      <c r="H75" s="170">
        <v>452202</v>
      </c>
      <c r="I75" s="170">
        <v>563584</v>
      </c>
      <c r="J75" s="170">
        <v>573392</v>
      </c>
      <c r="K75" s="170">
        <v>646212</v>
      </c>
      <c r="L75" s="933">
        <v>691256</v>
      </c>
      <c r="M75" s="170">
        <v>749559</v>
      </c>
      <c r="N75" s="932">
        <v>770126</v>
      </c>
      <c r="O75" s="932">
        <v>839193</v>
      </c>
      <c r="P75" s="285">
        <v>808297</v>
      </c>
      <c r="Q75" s="285">
        <v>857959</v>
      </c>
      <c r="R75" s="296">
        <v>874260</v>
      </c>
      <c r="S75" s="295">
        <v>891978</v>
      </c>
      <c r="T75" s="518">
        <v>954459</v>
      </c>
      <c r="U75" s="285">
        <v>1104209</v>
      </c>
      <c r="V75" s="285">
        <v>1183750</v>
      </c>
      <c r="W75" s="285">
        <v>1206218</v>
      </c>
      <c r="X75" s="285">
        <v>1203395</v>
      </c>
      <c r="Y75" s="285">
        <v>1203019</v>
      </c>
      <c r="Z75" s="285">
        <v>1182613</v>
      </c>
      <c r="AA75" s="285">
        <v>1192441</v>
      </c>
      <c r="AB75" s="285">
        <v>1160548</v>
      </c>
      <c r="AC75" s="519"/>
    </row>
    <row r="76" spans="2:29" ht="18" customHeight="1">
      <c r="B76" s="675"/>
      <c r="C76" s="654" t="s">
        <v>3</v>
      </c>
      <c r="D76" s="78">
        <v>101</v>
      </c>
      <c r="E76" s="78">
        <f>E75/D75*100</f>
        <v>98.6</v>
      </c>
      <c r="F76" s="78">
        <f>F75/E75*100</f>
        <v>93.1</v>
      </c>
      <c r="G76" s="78">
        <f>G75/F75*100</f>
        <v>100.3</v>
      </c>
      <c r="H76" s="77">
        <v>106.9</v>
      </c>
      <c r="I76" s="78">
        <f>I75/H75*100</f>
        <v>124.6</v>
      </c>
      <c r="J76" s="78">
        <f>J75/I75*100</f>
        <v>101.7</v>
      </c>
      <c r="K76" s="78">
        <f>K75/J75*100</f>
        <v>112.7</v>
      </c>
      <c r="L76" s="109">
        <f>L75/K75*100</f>
        <v>107</v>
      </c>
      <c r="M76" s="78">
        <v>108.4</v>
      </c>
      <c r="N76" s="171">
        <v>102.7</v>
      </c>
      <c r="O76" s="171">
        <v>109</v>
      </c>
      <c r="P76" s="241">
        <v>96.3</v>
      </c>
      <c r="Q76" s="241">
        <v>106.1</v>
      </c>
      <c r="R76" s="109">
        <v>101.9</v>
      </c>
      <c r="S76" s="78">
        <v>102</v>
      </c>
      <c r="T76" s="861">
        <v>107</v>
      </c>
      <c r="U76" s="2195">
        <v>115.7</v>
      </c>
      <c r="V76" s="2195">
        <v>107.2</v>
      </c>
      <c r="W76" s="2195">
        <v>101.9</v>
      </c>
      <c r="X76" s="2195">
        <v>99.8</v>
      </c>
      <c r="Y76" s="2195">
        <v>100</v>
      </c>
      <c r="Z76" s="2195">
        <v>98.3</v>
      </c>
      <c r="AA76" s="2195">
        <v>100.8</v>
      </c>
      <c r="AB76" s="2195">
        <v>97.3</v>
      </c>
      <c r="AC76" s="2196"/>
    </row>
    <row r="77" spans="2:29" ht="15" customHeight="1">
      <c r="B77" s="675"/>
      <c r="C77" s="654" t="s">
        <v>5</v>
      </c>
      <c r="D77" s="1128" t="s">
        <v>48</v>
      </c>
      <c r="E77" s="80" t="s">
        <v>48</v>
      </c>
      <c r="F77" s="80" t="s">
        <v>48</v>
      </c>
      <c r="G77" s="80" t="s">
        <v>48</v>
      </c>
      <c r="H77" s="80" t="s">
        <v>48</v>
      </c>
      <c r="I77" s="78">
        <f>I75/$I$75*100</f>
        <v>100</v>
      </c>
      <c r="J77" s="78">
        <f>J75/$I$75*100</f>
        <v>101.7</v>
      </c>
      <c r="K77" s="78">
        <f>K75/$I$75*100</f>
        <v>114.7</v>
      </c>
      <c r="L77" s="109">
        <f>L75/$I$75*100</f>
        <v>122.7</v>
      </c>
      <c r="M77" s="78">
        <v>133</v>
      </c>
      <c r="N77" s="171">
        <v>136.6</v>
      </c>
      <c r="O77" s="171">
        <v>148.9</v>
      </c>
      <c r="P77" s="241">
        <v>143.4</v>
      </c>
      <c r="Q77" s="241">
        <v>152.19999999999999</v>
      </c>
      <c r="R77" s="109">
        <v>155.1</v>
      </c>
      <c r="S77" s="78">
        <v>158.30000000000001</v>
      </c>
      <c r="T77" s="861">
        <v>169.4</v>
      </c>
      <c r="U77" s="2195">
        <v>195.9</v>
      </c>
      <c r="V77" s="2195">
        <v>210</v>
      </c>
      <c r="W77" s="2195">
        <v>214</v>
      </c>
      <c r="X77" s="2195">
        <v>213.5</v>
      </c>
      <c r="Y77" s="2195">
        <v>213.5</v>
      </c>
      <c r="Z77" s="2195">
        <v>209.9</v>
      </c>
      <c r="AA77" s="2195">
        <v>211.6</v>
      </c>
      <c r="AB77" s="2195">
        <v>205.9</v>
      </c>
      <c r="AC77" s="2196"/>
    </row>
    <row r="78" spans="2:29" ht="15" customHeight="1">
      <c r="B78" s="675"/>
      <c r="C78" s="654" t="s">
        <v>262</v>
      </c>
      <c r="D78" s="1127" t="s">
        <v>48</v>
      </c>
      <c r="E78" s="80" t="s">
        <v>48</v>
      </c>
      <c r="F78" s="80" t="s">
        <v>48</v>
      </c>
      <c r="G78" s="80" t="s">
        <v>48</v>
      </c>
      <c r="H78" s="80" t="s">
        <v>48</v>
      </c>
      <c r="I78" s="80" t="s">
        <v>48</v>
      </c>
      <c r="J78" s="80" t="s">
        <v>48</v>
      </c>
      <c r="K78" s="80" t="s">
        <v>48</v>
      </c>
      <c r="L78" s="80" t="s">
        <v>48</v>
      </c>
      <c r="M78" s="80" t="s">
        <v>48</v>
      </c>
      <c r="N78" s="214">
        <v>100</v>
      </c>
      <c r="O78" s="171">
        <v>109</v>
      </c>
      <c r="P78" s="241">
        <v>105</v>
      </c>
      <c r="Q78" s="241">
        <v>111.4</v>
      </c>
      <c r="R78" s="109">
        <v>113.5</v>
      </c>
      <c r="S78" s="78">
        <v>115.8</v>
      </c>
      <c r="T78" s="861">
        <v>123.9</v>
      </c>
      <c r="U78" s="2195">
        <v>143.4</v>
      </c>
      <c r="V78" s="2195">
        <v>153.69999999999999</v>
      </c>
      <c r="W78" s="2195">
        <v>156.6</v>
      </c>
      <c r="X78" s="2195">
        <v>156.30000000000001</v>
      </c>
      <c r="Y78" s="2195">
        <v>156.19999999999999</v>
      </c>
      <c r="Z78" s="2195">
        <v>153.6</v>
      </c>
      <c r="AA78" s="2195">
        <v>154.80000000000001</v>
      </c>
      <c r="AB78" s="2195">
        <v>150.69999999999999</v>
      </c>
      <c r="AC78" s="2196"/>
    </row>
    <row r="79" spans="2:29" ht="15" customHeight="1">
      <c r="B79" s="675"/>
      <c r="C79" s="655" t="s">
        <v>415</v>
      </c>
      <c r="D79" s="1128" t="s">
        <v>48</v>
      </c>
      <c r="E79" s="1128" t="s">
        <v>48</v>
      </c>
      <c r="F79" s="1128" t="s">
        <v>48</v>
      </c>
      <c r="G79" s="1128" t="s">
        <v>48</v>
      </c>
      <c r="H79" s="1128" t="s">
        <v>48</v>
      </c>
      <c r="I79" s="1128" t="s">
        <v>48</v>
      </c>
      <c r="J79" s="1128" t="s">
        <v>48</v>
      </c>
      <c r="K79" s="1128" t="s">
        <v>48</v>
      </c>
      <c r="L79" s="1128" t="s">
        <v>48</v>
      </c>
      <c r="M79" s="1128" t="s">
        <v>48</v>
      </c>
      <c r="N79" s="1128" t="s">
        <v>48</v>
      </c>
      <c r="O79" s="1128" t="s">
        <v>48</v>
      </c>
      <c r="P79" s="1128" t="s">
        <v>48</v>
      </c>
      <c r="Q79" s="1128" t="s">
        <v>48</v>
      </c>
      <c r="R79" s="1128" t="s">
        <v>48</v>
      </c>
      <c r="S79" s="78">
        <v>100</v>
      </c>
      <c r="T79" s="360">
        <v>107</v>
      </c>
      <c r="U79" s="2641">
        <v>123.8</v>
      </c>
      <c r="V79" s="2641">
        <v>132.69999999999999</v>
      </c>
      <c r="W79" s="2641">
        <v>135.19999999999999</v>
      </c>
      <c r="X79" s="2641">
        <v>134.9</v>
      </c>
      <c r="Y79" s="2641">
        <v>134.9</v>
      </c>
      <c r="Z79" s="2641">
        <v>132.6</v>
      </c>
      <c r="AA79" s="2738">
        <v>133.69999999999999</v>
      </c>
      <c r="AB79" s="3029">
        <v>130.1</v>
      </c>
      <c r="AC79" s="3031"/>
    </row>
    <row r="80" spans="2:29" ht="15" customHeight="1">
      <c r="B80" s="675"/>
      <c r="C80" s="654" t="s">
        <v>800</v>
      </c>
      <c r="D80" s="1128" t="s">
        <v>48</v>
      </c>
      <c r="E80" s="1128" t="s">
        <v>48</v>
      </c>
      <c r="F80" s="1128" t="s">
        <v>48</v>
      </c>
      <c r="G80" s="1128" t="s">
        <v>48</v>
      </c>
      <c r="H80" s="1128" t="s">
        <v>48</v>
      </c>
      <c r="I80" s="1128" t="s">
        <v>48</v>
      </c>
      <c r="J80" s="1128" t="s">
        <v>48</v>
      </c>
      <c r="K80" s="1128" t="s">
        <v>48</v>
      </c>
      <c r="L80" s="1128" t="s">
        <v>48</v>
      </c>
      <c r="M80" s="1128" t="s">
        <v>48</v>
      </c>
      <c r="N80" s="1128" t="s">
        <v>48</v>
      </c>
      <c r="O80" s="1128" t="s">
        <v>48</v>
      </c>
      <c r="P80" s="1128" t="s">
        <v>48</v>
      </c>
      <c r="Q80" s="1128" t="s">
        <v>48</v>
      </c>
      <c r="R80" s="1128" t="s">
        <v>48</v>
      </c>
      <c r="S80" s="1128" t="s">
        <v>48</v>
      </c>
      <c r="T80" s="1128" t="s">
        <v>48</v>
      </c>
      <c r="U80" s="1128" t="s">
        <v>48</v>
      </c>
      <c r="V80" s="1128" t="s">
        <v>48</v>
      </c>
      <c r="W80" s="1128" t="s">
        <v>48</v>
      </c>
      <c r="X80" s="1128" t="s">
        <v>48</v>
      </c>
      <c r="Y80" s="78">
        <v>100</v>
      </c>
      <c r="Z80" s="2641">
        <v>98.3</v>
      </c>
      <c r="AA80" s="2738">
        <v>99.1</v>
      </c>
      <c r="AB80" s="3029">
        <v>96.5</v>
      </c>
      <c r="AC80" s="3031"/>
    </row>
    <row r="81" spans="2:29" ht="28.5" customHeight="1">
      <c r="B81" s="675"/>
      <c r="C81" s="654" t="s">
        <v>265</v>
      </c>
      <c r="D81" s="937">
        <v>46892</v>
      </c>
      <c r="E81" s="170">
        <v>48439</v>
      </c>
      <c r="F81" s="170">
        <v>50422</v>
      </c>
      <c r="G81" s="170">
        <v>53102</v>
      </c>
      <c r="H81" s="170">
        <v>83087</v>
      </c>
      <c r="I81" s="170">
        <v>92866</v>
      </c>
      <c r="J81" s="170">
        <v>107920</v>
      </c>
      <c r="K81" s="170">
        <v>128494</v>
      </c>
      <c r="L81" s="933">
        <v>141140</v>
      </c>
      <c r="M81" s="170">
        <v>152777</v>
      </c>
      <c r="N81" s="932">
        <v>173126</v>
      </c>
      <c r="O81" s="932">
        <v>178426</v>
      </c>
      <c r="P81" s="285">
        <v>193860</v>
      </c>
      <c r="Q81" s="285">
        <v>216155</v>
      </c>
      <c r="R81" s="296">
        <v>220483</v>
      </c>
      <c r="S81" s="295">
        <v>232371</v>
      </c>
      <c r="T81" s="518">
        <v>261560</v>
      </c>
      <c r="U81" s="285">
        <v>302259</v>
      </c>
      <c r="V81" s="285">
        <v>329529</v>
      </c>
      <c r="W81" s="285">
        <v>342864</v>
      </c>
      <c r="X81" s="285">
        <v>342980</v>
      </c>
      <c r="Y81" s="285">
        <v>354505</v>
      </c>
      <c r="Z81" s="285">
        <v>352777</v>
      </c>
      <c r="AA81" s="285">
        <v>349042</v>
      </c>
      <c r="AB81" s="285">
        <v>338328</v>
      </c>
      <c r="AC81" s="519"/>
    </row>
    <row r="82" spans="2:29" ht="13.2">
      <c r="B82" s="675"/>
      <c r="C82" s="654" t="s">
        <v>3</v>
      </c>
      <c r="D82" s="215">
        <v>104.1</v>
      </c>
      <c r="E82" s="78">
        <f>E81/D81*100</f>
        <v>103.3</v>
      </c>
      <c r="F82" s="78">
        <f>F81/E81*100</f>
        <v>104.1</v>
      </c>
      <c r="G82" s="78">
        <f>G81/F81*100</f>
        <v>105.3</v>
      </c>
      <c r="H82" s="77">
        <v>135.69999999999999</v>
      </c>
      <c r="I82" s="78">
        <f>I81/H81*100</f>
        <v>111.8</v>
      </c>
      <c r="J82" s="78">
        <f>J81/I81*100</f>
        <v>116.2</v>
      </c>
      <c r="K82" s="78">
        <f>K81/J81*100</f>
        <v>119.1</v>
      </c>
      <c r="L82" s="109">
        <f>L81/K81*100</f>
        <v>109.8</v>
      </c>
      <c r="M82" s="78">
        <v>108.2</v>
      </c>
      <c r="N82" s="171">
        <v>113.3</v>
      </c>
      <c r="O82" s="171">
        <v>103.1</v>
      </c>
      <c r="P82" s="241">
        <v>108.7</v>
      </c>
      <c r="Q82" s="241">
        <v>111.5</v>
      </c>
      <c r="R82" s="109">
        <v>102</v>
      </c>
      <c r="S82" s="78">
        <v>105.4</v>
      </c>
      <c r="T82" s="861">
        <v>112.6</v>
      </c>
      <c r="U82" s="2195">
        <v>115.6</v>
      </c>
      <c r="V82" s="2195">
        <v>109</v>
      </c>
      <c r="W82" s="2195">
        <v>104</v>
      </c>
      <c r="X82" s="2195">
        <v>100</v>
      </c>
      <c r="Y82" s="2195">
        <v>103.4</v>
      </c>
      <c r="Z82" s="2195">
        <v>99.5</v>
      </c>
      <c r="AA82" s="2195">
        <v>98.9</v>
      </c>
      <c r="AB82" s="2195">
        <v>96.9</v>
      </c>
      <c r="AC82" s="2196"/>
    </row>
    <row r="83" spans="2:29" ht="15.6">
      <c r="B83" s="675"/>
      <c r="C83" s="654" t="s">
        <v>867</v>
      </c>
      <c r="D83" s="1128" t="s">
        <v>48</v>
      </c>
      <c r="E83" s="80" t="s">
        <v>48</v>
      </c>
      <c r="F83" s="80" t="s">
        <v>48</v>
      </c>
      <c r="G83" s="80" t="s">
        <v>48</v>
      </c>
      <c r="H83" s="80" t="s">
        <v>48</v>
      </c>
      <c r="I83" s="78">
        <v>100</v>
      </c>
      <c r="J83" s="78">
        <f>J81/$I$81*100</f>
        <v>116.2</v>
      </c>
      <c r="K83" s="78">
        <f>K81/$I$81*100</f>
        <v>138.4</v>
      </c>
      <c r="L83" s="109">
        <f>L81/$I$81*100</f>
        <v>152</v>
      </c>
      <c r="M83" s="78">
        <v>164.5</v>
      </c>
      <c r="N83" s="171">
        <v>186.4</v>
      </c>
      <c r="O83" s="171">
        <v>192.1</v>
      </c>
      <c r="P83" s="241">
        <v>208.8</v>
      </c>
      <c r="Q83" s="241">
        <v>232.8</v>
      </c>
      <c r="R83" s="109">
        <v>237.4</v>
      </c>
      <c r="S83" s="78">
        <v>250.2</v>
      </c>
      <c r="T83" s="861">
        <v>281.7</v>
      </c>
      <c r="U83" s="2195">
        <v>325.5</v>
      </c>
      <c r="V83" s="2195">
        <v>354.8</v>
      </c>
      <c r="W83" s="2195">
        <v>369.2</v>
      </c>
      <c r="X83" s="2195">
        <v>369.3</v>
      </c>
      <c r="Y83" s="2195">
        <v>381.7</v>
      </c>
      <c r="Z83" s="2195">
        <v>379.9</v>
      </c>
      <c r="AA83" s="2195">
        <v>375.9</v>
      </c>
      <c r="AB83" s="2195">
        <v>364.3</v>
      </c>
      <c r="AC83" s="2196"/>
    </row>
    <row r="84" spans="2:29" ht="15.6">
      <c r="B84" s="675"/>
      <c r="C84" s="654" t="s">
        <v>597</v>
      </c>
      <c r="D84" s="1127" t="s">
        <v>48</v>
      </c>
      <c r="E84" s="80" t="s">
        <v>48</v>
      </c>
      <c r="F84" s="80" t="s">
        <v>48</v>
      </c>
      <c r="G84" s="80" t="s">
        <v>48</v>
      </c>
      <c r="H84" s="80" t="s">
        <v>48</v>
      </c>
      <c r="I84" s="80" t="s">
        <v>48</v>
      </c>
      <c r="J84" s="80" t="s">
        <v>48</v>
      </c>
      <c r="K84" s="80" t="s">
        <v>48</v>
      </c>
      <c r="L84" s="80" t="s">
        <v>48</v>
      </c>
      <c r="M84" s="80" t="s">
        <v>48</v>
      </c>
      <c r="N84" s="214">
        <v>100</v>
      </c>
      <c r="O84" s="171">
        <v>103.1</v>
      </c>
      <c r="P84" s="241">
        <v>112</v>
      </c>
      <c r="Q84" s="241">
        <v>124.9</v>
      </c>
      <c r="R84" s="109">
        <v>127.4</v>
      </c>
      <c r="S84" s="78">
        <v>134.19999999999999</v>
      </c>
      <c r="T84" s="861">
        <v>151.1</v>
      </c>
      <c r="U84" s="2195">
        <v>174.6</v>
      </c>
      <c r="V84" s="2195">
        <v>190.3</v>
      </c>
      <c r="W84" s="2195">
        <v>198</v>
      </c>
      <c r="X84" s="2195">
        <v>198.1</v>
      </c>
      <c r="Y84" s="2195">
        <v>204.8</v>
      </c>
      <c r="Z84" s="2195">
        <v>203.8</v>
      </c>
      <c r="AA84" s="2195">
        <v>201.6</v>
      </c>
      <c r="AB84" s="2195">
        <v>195.4</v>
      </c>
      <c r="AC84" s="2196"/>
    </row>
    <row r="85" spans="2:29" ht="15" customHeight="1">
      <c r="B85" s="675"/>
      <c r="C85" s="654" t="s">
        <v>574</v>
      </c>
      <c r="D85" s="1128" t="s">
        <v>48</v>
      </c>
      <c r="E85" s="1128" t="s">
        <v>48</v>
      </c>
      <c r="F85" s="1128" t="s">
        <v>48</v>
      </c>
      <c r="G85" s="1128" t="s">
        <v>48</v>
      </c>
      <c r="H85" s="1128" t="s">
        <v>48</v>
      </c>
      <c r="I85" s="1128" t="s">
        <v>48</v>
      </c>
      <c r="J85" s="1128" t="s">
        <v>48</v>
      </c>
      <c r="K85" s="1128" t="s">
        <v>48</v>
      </c>
      <c r="L85" s="1128" t="s">
        <v>48</v>
      </c>
      <c r="M85" s="1128" t="s">
        <v>48</v>
      </c>
      <c r="N85" s="1128" t="s">
        <v>48</v>
      </c>
      <c r="O85" s="1128" t="s">
        <v>48</v>
      </c>
      <c r="P85" s="1128" t="s">
        <v>48</v>
      </c>
      <c r="Q85" s="1128" t="s">
        <v>48</v>
      </c>
      <c r="R85" s="1128" t="s">
        <v>48</v>
      </c>
      <c r="S85" s="78">
        <v>100</v>
      </c>
      <c r="T85" s="360">
        <v>112.6</v>
      </c>
      <c r="U85" s="2641">
        <v>130.19999999999999</v>
      </c>
      <c r="V85" s="2641">
        <v>141.80000000000001</v>
      </c>
      <c r="W85" s="2641">
        <v>147.6</v>
      </c>
      <c r="X85" s="2641">
        <v>147.6</v>
      </c>
      <c r="Y85" s="2641">
        <v>152.6</v>
      </c>
      <c r="Z85" s="2641">
        <v>151.80000000000001</v>
      </c>
      <c r="AA85" s="2738">
        <v>150.19999999999999</v>
      </c>
      <c r="AB85" s="3029">
        <v>145.6</v>
      </c>
      <c r="AC85" s="3031"/>
    </row>
    <row r="86" spans="2:29" ht="15" customHeight="1">
      <c r="B86" s="675"/>
      <c r="C86" s="654" t="s">
        <v>800</v>
      </c>
      <c r="D86" s="1128" t="s">
        <v>48</v>
      </c>
      <c r="E86" s="1128" t="s">
        <v>48</v>
      </c>
      <c r="F86" s="1128" t="s">
        <v>48</v>
      </c>
      <c r="G86" s="1128" t="s">
        <v>48</v>
      </c>
      <c r="H86" s="1128" t="s">
        <v>48</v>
      </c>
      <c r="I86" s="1128" t="s">
        <v>48</v>
      </c>
      <c r="J86" s="1128" t="s">
        <v>48</v>
      </c>
      <c r="K86" s="1128" t="s">
        <v>48</v>
      </c>
      <c r="L86" s="1128" t="s">
        <v>48</v>
      </c>
      <c r="M86" s="1128" t="s">
        <v>48</v>
      </c>
      <c r="N86" s="1128" t="s">
        <v>48</v>
      </c>
      <c r="O86" s="1128" t="s">
        <v>48</v>
      </c>
      <c r="P86" s="1128" t="s">
        <v>48</v>
      </c>
      <c r="Q86" s="1128" t="s">
        <v>48</v>
      </c>
      <c r="R86" s="1128" t="s">
        <v>48</v>
      </c>
      <c r="S86" s="1128" t="s">
        <v>48</v>
      </c>
      <c r="T86" s="1128" t="s">
        <v>48</v>
      </c>
      <c r="U86" s="1128" t="s">
        <v>48</v>
      </c>
      <c r="V86" s="1128" t="s">
        <v>48</v>
      </c>
      <c r="W86" s="1128" t="s">
        <v>48</v>
      </c>
      <c r="X86" s="1128" t="s">
        <v>48</v>
      </c>
      <c r="Y86" s="78">
        <v>100</v>
      </c>
      <c r="Z86" s="2303">
        <v>99.5</v>
      </c>
      <c r="AA86" s="2303">
        <v>98.5</v>
      </c>
      <c r="AB86" s="2303">
        <v>95.4</v>
      </c>
      <c r="AC86" s="2305"/>
    </row>
    <row r="87" spans="2:29" ht="15.6">
      <c r="B87" s="674" t="s">
        <v>210</v>
      </c>
      <c r="C87" s="543" t="s">
        <v>266</v>
      </c>
      <c r="D87" s="937">
        <v>1319972</v>
      </c>
      <c r="E87" s="170">
        <v>1236583</v>
      </c>
      <c r="F87" s="170">
        <v>1124940</v>
      </c>
      <c r="G87" s="170">
        <v>1112533</v>
      </c>
      <c r="H87" s="170">
        <v>1085509</v>
      </c>
      <c r="I87" s="170">
        <v>1046930</v>
      </c>
      <c r="J87" s="170">
        <v>1024413</v>
      </c>
      <c r="K87" s="170">
        <v>1006369</v>
      </c>
      <c r="L87" s="933">
        <v>966001</v>
      </c>
      <c r="M87" s="170">
        <v>902176</v>
      </c>
      <c r="N87" s="932">
        <v>838024</v>
      </c>
      <c r="O87" s="296">
        <v>807141</v>
      </c>
      <c r="P87" s="285">
        <v>779797</v>
      </c>
      <c r="Q87" s="936">
        <v>739556</v>
      </c>
      <c r="R87" s="936">
        <v>709698</v>
      </c>
      <c r="S87" s="311">
        <v>703742</v>
      </c>
      <c r="T87" s="1121">
        <v>693826</v>
      </c>
      <c r="U87" s="936">
        <v>696178</v>
      </c>
      <c r="V87" s="284">
        <v>663013</v>
      </c>
      <c r="W87" s="284">
        <v>687680</v>
      </c>
      <c r="X87" s="284">
        <v>373810</v>
      </c>
      <c r="Y87" s="284">
        <v>422962</v>
      </c>
      <c r="Z87" s="284">
        <v>572048</v>
      </c>
      <c r="AA87" s="284">
        <v>649453</v>
      </c>
      <c r="AB87" s="284">
        <v>699268</v>
      </c>
      <c r="AC87" s="751"/>
    </row>
    <row r="88" spans="2:29" ht="13.2">
      <c r="B88" s="674"/>
      <c r="C88" s="860" t="s">
        <v>3</v>
      </c>
      <c r="D88" s="215">
        <v>94.2</v>
      </c>
      <c r="E88" s="78">
        <f t="shared" ref="E88:K88" si="2">E87/D87*100</f>
        <v>93.7</v>
      </c>
      <c r="F88" s="78">
        <f t="shared" si="2"/>
        <v>91</v>
      </c>
      <c r="G88" s="78">
        <f t="shared" si="2"/>
        <v>98.9</v>
      </c>
      <c r="H88" s="78">
        <f t="shared" si="2"/>
        <v>97.6</v>
      </c>
      <c r="I88" s="78">
        <f t="shared" si="2"/>
        <v>96.4</v>
      </c>
      <c r="J88" s="78">
        <f t="shared" si="2"/>
        <v>97.8</v>
      </c>
      <c r="K88" s="78">
        <f t="shared" si="2"/>
        <v>98.2</v>
      </c>
      <c r="L88" s="109">
        <v>96</v>
      </c>
      <c r="M88" s="78">
        <v>93.4</v>
      </c>
      <c r="N88" s="110">
        <v>92.9</v>
      </c>
      <c r="O88" s="181">
        <v>96.3</v>
      </c>
      <c r="P88" s="190">
        <v>96.6</v>
      </c>
      <c r="Q88" s="181">
        <v>94.8</v>
      </c>
      <c r="R88" s="180">
        <v>96</v>
      </c>
      <c r="S88" s="127">
        <v>99.2</v>
      </c>
      <c r="T88" s="205">
        <v>98.6</v>
      </c>
      <c r="U88" s="181">
        <v>100.3</v>
      </c>
      <c r="V88" s="2641">
        <v>95.2</v>
      </c>
      <c r="W88" s="2641">
        <v>103.7</v>
      </c>
      <c r="X88" s="2641">
        <v>54.4</v>
      </c>
      <c r="Y88" s="2641">
        <v>113.1</v>
      </c>
      <c r="Z88" s="2641">
        <v>135.19999999999999</v>
      </c>
      <c r="AA88" s="372">
        <v>113.5</v>
      </c>
      <c r="AB88" s="3029">
        <v>107.7</v>
      </c>
      <c r="AC88" s="3031"/>
    </row>
    <row r="89" spans="2:29" ht="15.6">
      <c r="B89" s="674"/>
      <c r="C89" s="860" t="s">
        <v>261</v>
      </c>
      <c r="D89" s="95">
        <v>100</v>
      </c>
      <c r="E89" s="175">
        <v>93.7</v>
      </c>
      <c r="F89" s="78">
        <f>F87/D87*100</f>
        <v>85.2</v>
      </c>
      <c r="G89" s="78">
        <f>G87/D87*100</f>
        <v>84.3</v>
      </c>
      <c r="H89" s="78">
        <f>H87/D87*100</f>
        <v>82.2</v>
      </c>
      <c r="I89" s="78">
        <f>I87/D87*100</f>
        <v>79.3</v>
      </c>
      <c r="J89" s="78">
        <f>J87/D87*100</f>
        <v>77.599999999999994</v>
      </c>
      <c r="K89" s="78">
        <f>K87/D87*100</f>
        <v>76.2</v>
      </c>
      <c r="L89" s="117">
        <v>73.2</v>
      </c>
      <c r="M89" s="77">
        <v>68.900000000000006</v>
      </c>
      <c r="N89" s="110">
        <v>63.5</v>
      </c>
      <c r="O89" s="181">
        <v>61.1</v>
      </c>
      <c r="P89" s="190">
        <v>59.1</v>
      </c>
      <c r="Q89" s="180">
        <v>56</v>
      </c>
      <c r="R89" s="180">
        <v>53.8</v>
      </c>
      <c r="S89" s="126">
        <v>53.3</v>
      </c>
      <c r="T89" s="523">
        <v>52.6</v>
      </c>
      <c r="U89" s="180">
        <v>52.7</v>
      </c>
      <c r="V89" s="2641">
        <v>50.2</v>
      </c>
      <c r="W89" s="2641">
        <v>52.1</v>
      </c>
      <c r="X89" s="2641">
        <v>28.3</v>
      </c>
      <c r="Y89" s="2641">
        <v>32</v>
      </c>
      <c r="Z89" s="2641">
        <v>43.3</v>
      </c>
      <c r="AA89" s="372">
        <v>49.2</v>
      </c>
      <c r="AB89" s="3029">
        <v>53</v>
      </c>
      <c r="AC89" s="3031"/>
    </row>
    <row r="90" spans="2:29" ht="15.6">
      <c r="B90" s="674"/>
      <c r="C90" s="860" t="s">
        <v>259</v>
      </c>
      <c r="D90" s="1128" t="s">
        <v>48</v>
      </c>
      <c r="E90" s="80" t="s">
        <v>48</v>
      </c>
      <c r="F90" s="80" t="s">
        <v>48</v>
      </c>
      <c r="G90" s="80" t="s">
        <v>48</v>
      </c>
      <c r="H90" s="80" t="s">
        <v>48</v>
      </c>
      <c r="I90" s="78">
        <f>I87/I87*100</f>
        <v>100</v>
      </c>
      <c r="J90" s="78">
        <f>J87/I87*100</f>
        <v>97.8</v>
      </c>
      <c r="K90" s="78">
        <f>K87/I87*100</f>
        <v>96.1</v>
      </c>
      <c r="L90" s="117">
        <v>92.3</v>
      </c>
      <c r="M90" s="77">
        <v>86.2</v>
      </c>
      <c r="N90" s="88">
        <v>80</v>
      </c>
      <c r="O90" s="180">
        <v>77.099999999999994</v>
      </c>
      <c r="P90" s="386">
        <v>74.5</v>
      </c>
      <c r="Q90" s="180">
        <v>70.599999999999994</v>
      </c>
      <c r="R90" s="180">
        <v>67.8</v>
      </c>
      <c r="S90" s="126">
        <v>67.2</v>
      </c>
      <c r="T90" s="523">
        <v>66.3</v>
      </c>
      <c r="U90" s="180">
        <v>66.5</v>
      </c>
      <c r="V90" s="2641">
        <v>63.3</v>
      </c>
      <c r="W90" s="2641">
        <v>65.7</v>
      </c>
      <c r="X90" s="2641">
        <v>35.700000000000003</v>
      </c>
      <c r="Y90" s="2641">
        <v>40.4</v>
      </c>
      <c r="Z90" s="2641">
        <v>54.6</v>
      </c>
      <c r="AA90" s="372">
        <v>62</v>
      </c>
      <c r="AB90" s="3029">
        <v>66.8</v>
      </c>
      <c r="AC90" s="3031"/>
    </row>
    <row r="91" spans="2:29" ht="15.6">
      <c r="B91" s="674"/>
      <c r="C91" s="654" t="s">
        <v>262</v>
      </c>
      <c r="D91" s="1127" t="s">
        <v>48</v>
      </c>
      <c r="E91" s="80" t="s">
        <v>48</v>
      </c>
      <c r="F91" s="80" t="s">
        <v>48</v>
      </c>
      <c r="G91" s="80" t="s">
        <v>48</v>
      </c>
      <c r="H91" s="80" t="s">
        <v>48</v>
      </c>
      <c r="I91" s="80" t="s">
        <v>48</v>
      </c>
      <c r="J91" s="80" t="s">
        <v>48</v>
      </c>
      <c r="K91" s="80" t="s">
        <v>48</v>
      </c>
      <c r="L91" s="80" t="s">
        <v>48</v>
      </c>
      <c r="M91" s="80" t="s">
        <v>48</v>
      </c>
      <c r="N91" s="214">
        <v>100</v>
      </c>
      <c r="O91" s="180">
        <v>96.3</v>
      </c>
      <c r="P91" s="386">
        <v>93.1</v>
      </c>
      <c r="Q91" s="291">
        <v>88.2</v>
      </c>
      <c r="R91" s="291">
        <v>84.7</v>
      </c>
      <c r="S91" s="1122">
        <v>84</v>
      </c>
      <c r="T91" s="1123">
        <v>82.8</v>
      </c>
      <c r="U91" s="291">
        <v>83.1</v>
      </c>
      <c r="V91" s="376">
        <v>79.099999999999994</v>
      </c>
      <c r="W91" s="376">
        <v>82.1</v>
      </c>
      <c r="X91" s="376">
        <v>44.6</v>
      </c>
      <c r="Y91" s="376">
        <v>50.5</v>
      </c>
      <c r="Z91" s="376">
        <v>68.3</v>
      </c>
      <c r="AA91" s="2736">
        <v>77.5</v>
      </c>
      <c r="AB91" s="376">
        <v>83.4</v>
      </c>
      <c r="AC91" s="1070"/>
    </row>
    <row r="92" spans="2:29" ht="15.6">
      <c r="B92" s="674"/>
      <c r="C92" s="655" t="s">
        <v>415</v>
      </c>
      <c r="D92" s="1128" t="s">
        <v>48</v>
      </c>
      <c r="E92" s="1128" t="s">
        <v>48</v>
      </c>
      <c r="F92" s="1128" t="s">
        <v>48</v>
      </c>
      <c r="G92" s="1128" t="s">
        <v>48</v>
      </c>
      <c r="H92" s="1128" t="s">
        <v>48</v>
      </c>
      <c r="I92" s="1128" t="s">
        <v>48</v>
      </c>
      <c r="J92" s="1128" t="s">
        <v>48</v>
      </c>
      <c r="K92" s="1128" t="s">
        <v>48</v>
      </c>
      <c r="L92" s="1128" t="s">
        <v>48</v>
      </c>
      <c r="M92" s="1128" t="s">
        <v>48</v>
      </c>
      <c r="N92" s="1128" t="s">
        <v>48</v>
      </c>
      <c r="O92" s="1128" t="s">
        <v>48</v>
      </c>
      <c r="P92" s="1128" t="s">
        <v>48</v>
      </c>
      <c r="Q92" s="1128" t="s">
        <v>48</v>
      </c>
      <c r="R92" s="1128" t="s">
        <v>48</v>
      </c>
      <c r="S92" s="78">
        <v>100</v>
      </c>
      <c r="T92" s="523">
        <v>98.6</v>
      </c>
      <c r="U92" s="180">
        <v>98.9</v>
      </c>
      <c r="V92" s="2641">
        <v>94.2</v>
      </c>
      <c r="W92" s="2641">
        <v>97.7</v>
      </c>
      <c r="X92" s="2641">
        <v>53.1</v>
      </c>
      <c r="Y92" s="2641">
        <v>60.1</v>
      </c>
      <c r="Z92" s="2641">
        <v>81.3</v>
      </c>
      <c r="AA92" s="372">
        <v>92.3</v>
      </c>
      <c r="AB92" s="3029">
        <v>99.4</v>
      </c>
      <c r="AC92" s="3031"/>
    </row>
    <row r="93" spans="2:29" ht="15.6">
      <c r="B93" s="674"/>
      <c r="C93" s="655" t="s">
        <v>799</v>
      </c>
      <c r="D93" s="1128" t="s">
        <v>48</v>
      </c>
      <c r="E93" s="1128" t="s">
        <v>48</v>
      </c>
      <c r="F93" s="1128" t="s">
        <v>48</v>
      </c>
      <c r="G93" s="1128" t="s">
        <v>48</v>
      </c>
      <c r="H93" s="1128" t="s">
        <v>48</v>
      </c>
      <c r="I93" s="1128" t="s">
        <v>48</v>
      </c>
      <c r="J93" s="1128" t="s">
        <v>48</v>
      </c>
      <c r="K93" s="1128" t="s">
        <v>48</v>
      </c>
      <c r="L93" s="1128" t="s">
        <v>48</v>
      </c>
      <c r="M93" s="1128" t="s">
        <v>48</v>
      </c>
      <c r="N93" s="1128" t="s">
        <v>48</v>
      </c>
      <c r="O93" s="1128" t="s">
        <v>48</v>
      </c>
      <c r="P93" s="1128" t="s">
        <v>48</v>
      </c>
      <c r="Q93" s="1128" t="s">
        <v>48</v>
      </c>
      <c r="R93" s="1128" t="s">
        <v>48</v>
      </c>
      <c r="S93" s="1128" t="s">
        <v>48</v>
      </c>
      <c r="T93" s="1128" t="s">
        <v>48</v>
      </c>
      <c r="U93" s="1128" t="s">
        <v>48</v>
      </c>
      <c r="V93" s="1128" t="s">
        <v>48</v>
      </c>
      <c r="W93" s="1128" t="s">
        <v>48</v>
      </c>
      <c r="X93" s="1128" t="s">
        <v>48</v>
      </c>
      <c r="Y93" s="78">
        <v>100</v>
      </c>
      <c r="Z93" s="376">
        <v>135.30000000000001</v>
      </c>
      <c r="AA93" s="2736">
        <v>153.5</v>
      </c>
      <c r="AB93" s="376">
        <v>165.3</v>
      </c>
      <c r="AC93" s="1070"/>
    </row>
    <row r="94" spans="2:29" ht="15.6">
      <c r="B94" s="674" t="s">
        <v>211</v>
      </c>
      <c r="C94" s="689" t="s">
        <v>201</v>
      </c>
      <c r="D94" s="937">
        <v>47871</v>
      </c>
      <c r="E94" s="170">
        <v>47754</v>
      </c>
      <c r="F94" s="170">
        <v>48966</v>
      </c>
      <c r="G94" s="170">
        <v>51885</v>
      </c>
      <c r="H94" s="170">
        <v>56918</v>
      </c>
      <c r="I94" s="245">
        <v>54770</v>
      </c>
      <c r="J94" s="170">
        <v>53131</v>
      </c>
      <c r="K94" s="170">
        <v>52434</v>
      </c>
      <c r="L94" s="933">
        <v>48833</v>
      </c>
      <c r="M94" s="170">
        <v>45079</v>
      </c>
      <c r="N94" s="932">
        <v>59507</v>
      </c>
      <c r="O94" s="296">
        <v>57738</v>
      </c>
      <c r="P94" s="285">
        <v>58825</v>
      </c>
      <c r="Q94" s="285">
        <v>64282</v>
      </c>
      <c r="R94" s="285">
        <v>68744</v>
      </c>
      <c r="S94" s="295">
        <v>69530</v>
      </c>
      <c r="T94" s="296">
        <v>72926</v>
      </c>
      <c r="U94" s="1100">
        <v>78076</v>
      </c>
      <c r="V94" s="1148">
        <v>91798</v>
      </c>
      <c r="W94" s="1148">
        <v>93864</v>
      </c>
      <c r="X94" s="294">
        <v>88520</v>
      </c>
      <c r="Y94" s="1148">
        <v>96663</v>
      </c>
      <c r="Z94" s="1148">
        <v>118972</v>
      </c>
      <c r="AA94" s="1148">
        <v>136415</v>
      </c>
      <c r="AB94" s="3123">
        <v>124240</v>
      </c>
      <c r="AC94" s="3130" t="s">
        <v>981</v>
      </c>
    </row>
    <row r="95" spans="2:29" ht="15.6">
      <c r="B95" s="674"/>
      <c r="C95" s="860" t="s">
        <v>3</v>
      </c>
      <c r="D95" s="274">
        <v>96.4</v>
      </c>
      <c r="E95" s="173">
        <v>99.8</v>
      </c>
      <c r="F95" s="94">
        <v>102.5</v>
      </c>
      <c r="G95" s="126">
        <v>106</v>
      </c>
      <c r="H95" s="126">
        <v>109.7</v>
      </c>
      <c r="I95" s="237">
        <v>96.2</v>
      </c>
      <c r="J95" s="78">
        <v>97</v>
      </c>
      <c r="K95" s="78">
        <v>98.7</v>
      </c>
      <c r="L95" s="126">
        <v>93.1</v>
      </c>
      <c r="M95" s="126">
        <v>92.3</v>
      </c>
      <c r="N95" s="126">
        <v>132</v>
      </c>
      <c r="O95" s="126">
        <v>97</v>
      </c>
      <c r="P95" s="173">
        <v>101.9</v>
      </c>
      <c r="Q95" s="386">
        <v>109.3</v>
      </c>
      <c r="R95" s="386">
        <v>106.9</v>
      </c>
      <c r="S95" s="126">
        <v>101.1</v>
      </c>
      <c r="T95" s="180">
        <v>104.9</v>
      </c>
      <c r="U95" s="180">
        <v>107.1</v>
      </c>
      <c r="V95" s="298">
        <v>117.6</v>
      </c>
      <c r="W95" s="298">
        <v>102</v>
      </c>
      <c r="X95" s="298">
        <v>94.3</v>
      </c>
      <c r="Y95" s="298">
        <v>109.2</v>
      </c>
      <c r="Z95" s="298">
        <v>123.1</v>
      </c>
      <c r="AA95" s="298">
        <v>114.7</v>
      </c>
      <c r="AB95" s="297">
        <v>91.1</v>
      </c>
      <c r="AC95" s="3131" t="s">
        <v>982</v>
      </c>
    </row>
    <row r="96" spans="2:29" ht="16.8">
      <c r="B96" s="674"/>
      <c r="C96" s="860" t="s">
        <v>259</v>
      </c>
      <c r="D96" s="1128" t="s">
        <v>48</v>
      </c>
      <c r="E96" s="80" t="s">
        <v>48</v>
      </c>
      <c r="F96" s="80" t="s">
        <v>48</v>
      </c>
      <c r="G96" s="80" t="s">
        <v>48</v>
      </c>
      <c r="H96" s="80" t="s">
        <v>48</v>
      </c>
      <c r="I96" s="78">
        <v>100</v>
      </c>
      <c r="J96" s="78">
        <v>97</v>
      </c>
      <c r="K96" s="78">
        <v>95.7</v>
      </c>
      <c r="L96" s="126">
        <v>89.2</v>
      </c>
      <c r="M96" s="126">
        <v>82.3</v>
      </c>
      <c r="N96" s="126">
        <v>108.6</v>
      </c>
      <c r="O96" s="126">
        <v>105.4</v>
      </c>
      <c r="P96" s="173">
        <v>107.4</v>
      </c>
      <c r="Q96" s="386">
        <v>117.4</v>
      </c>
      <c r="R96" s="386">
        <v>125.5</v>
      </c>
      <c r="S96" s="126">
        <v>126.9</v>
      </c>
      <c r="T96" s="180">
        <v>133.19999999999999</v>
      </c>
      <c r="U96" s="264">
        <v>142.6</v>
      </c>
      <c r="V96" s="298">
        <f>V94/I94*100</f>
        <v>167.6</v>
      </c>
      <c r="W96" s="298">
        <v>171.4</v>
      </c>
      <c r="X96" s="298">
        <v>161.6</v>
      </c>
      <c r="Y96" s="298">
        <v>176.5</v>
      </c>
      <c r="Z96" s="298">
        <v>217.2</v>
      </c>
      <c r="AA96" s="298">
        <v>249.1</v>
      </c>
      <c r="AB96" s="297">
        <v>226.8</v>
      </c>
      <c r="AC96" s="3131" t="s">
        <v>983</v>
      </c>
    </row>
    <row r="97" spans="2:29" ht="17.25" customHeight="1">
      <c r="B97" s="674"/>
      <c r="C97" s="654" t="s">
        <v>262</v>
      </c>
      <c r="D97" s="1127" t="s">
        <v>48</v>
      </c>
      <c r="E97" s="80" t="s">
        <v>48</v>
      </c>
      <c r="F97" s="80" t="s">
        <v>48</v>
      </c>
      <c r="G97" s="80" t="s">
        <v>48</v>
      </c>
      <c r="H97" s="80" t="s">
        <v>48</v>
      </c>
      <c r="I97" s="80" t="s">
        <v>48</v>
      </c>
      <c r="J97" s="80" t="s">
        <v>48</v>
      </c>
      <c r="K97" s="80" t="s">
        <v>48</v>
      </c>
      <c r="L97" s="80" t="s">
        <v>48</v>
      </c>
      <c r="M97" s="80" t="s">
        <v>48</v>
      </c>
      <c r="N97" s="126">
        <v>100</v>
      </c>
      <c r="O97" s="126">
        <v>97</v>
      </c>
      <c r="P97" s="387">
        <v>98.9</v>
      </c>
      <c r="Q97" s="386">
        <v>108</v>
      </c>
      <c r="R97" s="386">
        <v>115.5</v>
      </c>
      <c r="S97" s="126">
        <v>116.8</v>
      </c>
      <c r="T97" s="180">
        <v>122.6</v>
      </c>
      <c r="U97" s="264">
        <v>131.19999999999999</v>
      </c>
      <c r="V97" s="298">
        <f>V94/N94*100</f>
        <v>154.30000000000001</v>
      </c>
      <c r="W97" s="298">
        <v>157.69999999999999</v>
      </c>
      <c r="X97" s="298">
        <v>148.80000000000001</v>
      </c>
      <c r="Y97" s="298">
        <v>162.4</v>
      </c>
      <c r="Z97" s="298">
        <v>199.9</v>
      </c>
      <c r="AA97" s="298">
        <v>229.2</v>
      </c>
      <c r="AB97" s="297">
        <v>208.8</v>
      </c>
      <c r="AC97" s="3131" t="s">
        <v>984</v>
      </c>
    </row>
    <row r="98" spans="2:29" ht="16.5" customHeight="1">
      <c r="B98" s="674"/>
      <c r="C98" s="2379" t="s">
        <v>415</v>
      </c>
      <c r="D98" s="1128" t="s">
        <v>48</v>
      </c>
      <c r="E98" s="1128" t="s">
        <v>48</v>
      </c>
      <c r="F98" s="1128" t="s">
        <v>48</v>
      </c>
      <c r="G98" s="1128" t="s">
        <v>48</v>
      </c>
      <c r="H98" s="1128" t="s">
        <v>48</v>
      </c>
      <c r="I98" s="1128" t="s">
        <v>48</v>
      </c>
      <c r="J98" s="1128" t="s">
        <v>48</v>
      </c>
      <c r="K98" s="1128" t="s">
        <v>48</v>
      </c>
      <c r="L98" s="1128" t="s">
        <v>48</v>
      </c>
      <c r="M98" s="1128" t="s">
        <v>48</v>
      </c>
      <c r="N98" s="1128" t="s">
        <v>48</v>
      </c>
      <c r="O98" s="1128" t="s">
        <v>48</v>
      </c>
      <c r="P98" s="1128" t="s">
        <v>48</v>
      </c>
      <c r="Q98" s="1128" t="s">
        <v>48</v>
      </c>
      <c r="R98" s="1128" t="s">
        <v>48</v>
      </c>
      <c r="S98" s="78">
        <v>100</v>
      </c>
      <c r="T98" s="126">
        <v>104.9</v>
      </c>
      <c r="U98" s="1101">
        <v>112.3</v>
      </c>
      <c r="V98" s="372">
        <f>V94/S94*100</f>
        <v>132</v>
      </c>
      <c r="W98" s="372">
        <v>135</v>
      </c>
      <c r="X98" s="2639">
        <v>127.3</v>
      </c>
      <c r="Y98" s="372">
        <v>139</v>
      </c>
      <c r="Z98" s="372">
        <v>171.1</v>
      </c>
      <c r="AA98" s="372">
        <v>196.2</v>
      </c>
      <c r="AB98" s="380">
        <v>178.7</v>
      </c>
      <c r="AC98" s="3132" t="s">
        <v>985</v>
      </c>
    </row>
    <row r="99" spans="2:29" ht="19.95" customHeight="1">
      <c r="B99" s="2311"/>
      <c r="C99" s="655" t="s">
        <v>799</v>
      </c>
      <c r="D99" s="1128" t="s">
        <v>48</v>
      </c>
      <c r="E99" s="1128" t="s">
        <v>48</v>
      </c>
      <c r="F99" s="1128" t="s">
        <v>48</v>
      </c>
      <c r="G99" s="1128" t="s">
        <v>48</v>
      </c>
      <c r="H99" s="1128" t="s">
        <v>48</v>
      </c>
      <c r="I99" s="1128" t="s">
        <v>48</v>
      </c>
      <c r="J99" s="1128" t="s">
        <v>48</v>
      </c>
      <c r="K99" s="1128" t="s">
        <v>48</v>
      </c>
      <c r="L99" s="1128" t="s">
        <v>48</v>
      </c>
      <c r="M99" s="1128" t="s">
        <v>48</v>
      </c>
      <c r="N99" s="1128" t="s">
        <v>48</v>
      </c>
      <c r="O99" s="1128" t="s">
        <v>48</v>
      </c>
      <c r="P99" s="1128" t="s">
        <v>48</v>
      </c>
      <c r="Q99" s="1128" t="s">
        <v>48</v>
      </c>
      <c r="R99" s="1128" t="s">
        <v>48</v>
      </c>
      <c r="S99" s="1128" t="s">
        <v>48</v>
      </c>
      <c r="T99" s="1128" t="s">
        <v>48</v>
      </c>
      <c r="U99" s="1128" t="s">
        <v>48</v>
      </c>
      <c r="V99" s="1128" t="s">
        <v>48</v>
      </c>
      <c r="W99" s="1128" t="s">
        <v>48</v>
      </c>
      <c r="X99" s="1128" t="s">
        <v>48</v>
      </c>
      <c r="Y99" s="78">
        <v>100</v>
      </c>
      <c r="Z99" s="372">
        <v>123.1</v>
      </c>
      <c r="AA99" s="372">
        <v>141.1</v>
      </c>
      <c r="AB99" s="380">
        <v>128.5</v>
      </c>
      <c r="AC99" s="3132" t="s">
        <v>986</v>
      </c>
    </row>
    <row r="100" spans="2:29" ht="28.95" customHeight="1">
      <c r="B100" s="674" t="s">
        <v>947</v>
      </c>
      <c r="C100" s="654" t="s">
        <v>60</v>
      </c>
      <c r="D100" s="93" t="s">
        <v>48</v>
      </c>
      <c r="E100" s="80" t="s">
        <v>48</v>
      </c>
      <c r="F100" s="80" t="s">
        <v>48</v>
      </c>
      <c r="G100" s="80" t="s">
        <v>48</v>
      </c>
      <c r="H100" s="80" t="s">
        <v>48</v>
      </c>
      <c r="I100" s="224">
        <v>84501.4</v>
      </c>
      <c r="J100" s="224">
        <v>102000.9</v>
      </c>
      <c r="K100" s="224">
        <v>118200.7</v>
      </c>
      <c r="L100" s="224">
        <v>128839.5</v>
      </c>
      <c r="M100" s="224">
        <v>118409.60000000001</v>
      </c>
      <c r="N100" s="229">
        <v>127559.8</v>
      </c>
      <c r="O100" s="230">
        <v>147431.9</v>
      </c>
      <c r="P100" s="372">
        <v>157905.1</v>
      </c>
      <c r="Q100" s="372">
        <v>166344.9</v>
      </c>
      <c r="R100" s="373">
        <v>178767.4</v>
      </c>
      <c r="S100" s="310">
        <v>190609.2</v>
      </c>
      <c r="T100" s="1101">
        <v>204671.8</v>
      </c>
      <c r="U100" s="230">
        <v>229299.5</v>
      </c>
      <c r="V100" s="372">
        <v>253257.7</v>
      </c>
      <c r="W100" s="372">
        <v>283918.2</v>
      </c>
      <c r="X100" s="372">
        <v>283254.90000000002</v>
      </c>
      <c r="Y100" s="372">
        <v>332065.7</v>
      </c>
      <c r="Z100" s="372">
        <v>437809.8</v>
      </c>
      <c r="AA100" s="372">
        <v>472617.3</v>
      </c>
      <c r="AB100" s="372">
        <v>489027.8</v>
      </c>
      <c r="AC100" s="2302"/>
    </row>
    <row r="101" spans="2:29" ht="16.95" customHeight="1">
      <c r="B101" s="674"/>
      <c r="C101" s="654" t="s">
        <v>948</v>
      </c>
      <c r="D101" s="80" t="s">
        <v>48</v>
      </c>
      <c r="E101" s="80" t="s">
        <v>48</v>
      </c>
      <c r="F101" s="80" t="s">
        <v>48</v>
      </c>
      <c r="G101" s="80" t="s">
        <v>48</v>
      </c>
      <c r="H101" s="80" t="s">
        <v>48</v>
      </c>
      <c r="I101" s="80" t="s">
        <v>48</v>
      </c>
      <c r="J101" s="77">
        <v>118.1</v>
      </c>
      <c r="K101" s="77">
        <v>112.1</v>
      </c>
      <c r="L101" s="77">
        <v>102.7</v>
      </c>
      <c r="M101" s="77">
        <v>85.2</v>
      </c>
      <c r="N101" s="88">
        <v>105.1</v>
      </c>
      <c r="O101" s="180">
        <v>111.4</v>
      </c>
      <c r="P101" s="386">
        <v>103</v>
      </c>
      <c r="Q101" s="386">
        <v>101.8</v>
      </c>
      <c r="R101" s="386">
        <v>104.9</v>
      </c>
      <c r="S101" s="126">
        <v>102.4</v>
      </c>
      <c r="T101" s="523">
        <v>105.5</v>
      </c>
      <c r="U101" s="180">
        <v>111.3</v>
      </c>
      <c r="V101" s="2641">
        <v>105.5</v>
      </c>
      <c r="W101" s="2641">
        <v>106.8</v>
      </c>
      <c r="X101" s="2641">
        <v>95.8</v>
      </c>
      <c r="Y101" s="2641">
        <v>111.6</v>
      </c>
      <c r="Z101" s="2641">
        <v>114.3</v>
      </c>
      <c r="AA101" s="3029">
        <v>100.2</v>
      </c>
      <c r="AB101" s="3029">
        <v>98.8</v>
      </c>
      <c r="AC101" s="3031"/>
    </row>
    <row r="102" spans="2:29" ht="13.2" customHeight="1">
      <c r="B102" s="674"/>
      <c r="C102" s="654" t="s">
        <v>949</v>
      </c>
      <c r="D102" s="1128" t="s">
        <v>48</v>
      </c>
      <c r="E102" s="80" t="s">
        <v>48</v>
      </c>
      <c r="F102" s="80" t="s">
        <v>48</v>
      </c>
      <c r="G102" s="80" t="s">
        <v>48</v>
      </c>
      <c r="H102" s="80" t="s">
        <v>48</v>
      </c>
      <c r="I102" s="78">
        <v>100</v>
      </c>
      <c r="J102" s="77">
        <v>118.1</v>
      </c>
      <c r="K102" s="77">
        <v>131.5</v>
      </c>
      <c r="L102" s="78">
        <v>135</v>
      </c>
      <c r="M102" s="77">
        <v>115.1</v>
      </c>
      <c r="N102" s="110">
        <v>121.5</v>
      </c>
      <c r="O102" s="181">
        <v>135.4</v>
      </c>
      <c r="P102" s="386">
        <v>140.69999999999999</v>
      </c>
      <c r="Q102" s="372">
        <v>142.30000000000001</v>
      </c>
      <c r="R102" s="372">
        <v>149.19999999999999</v>
      </c>
      <c r="S102" s="310">
        <v>152.80000000000001</v>
      </c>
      <c r="T102" s="1124" t="s">
        <v>48</v>
      </c>
      <c r="U102" s="1102" t="s">
        <v>48</v>
      </c>
      <c r="V102" s="1149" t="s">
        <v>48</v>
      </c>
      <c r="W102" s="1149" t="s">
        <v>48</v>
      </c>
      <c r="X102" s="1149" t="s">
        <v>48</v>
      </c>
      <c r="Y102" s="1149" t="s">
        <v>48</v>
      </c>
      <c r="Z102" s="1149" t="s">
        <v>48</v>
      </c>
      <c r="AA102" s="1149" t="s">
        <v>48</v>
      </c>
      <c r="AB102" s="3036" t="s">
        <v>48</v>
      </c>
      <c r="AC102" s="2744"/>
    </row>
    <row r="103" spans="2:29" ht="22.95" customHeight="1">
      <c r="B103" s="674"/>
      <c r="C103" s="654" t="s">
        <v>597</v>
      </c>
      <c r="D103" s="1127" t="s">
        <v>48</v>
      </c>
      <c r="E103" s="80" t="s">
        <v>48</v>
      </c>
      <c r="F103" s="80" t="s">
        <v>48</v>
      </c>
      <c r="G103" s="80" t="s">
        <v>48</v>
      </c>
      <c r="H103" s="80" t="s">
        <v>48</v>
      </c>
      <c r="I103" s="80" t="s">
        <v>48</v>
      </c>
      <c r="J103" s="80" t="s">
        <v>48</v>
      </c>
      <c r="K103" s="80" t="s">
        <v>48</v>
      </c>
      <c r="L103" s="80" t="s">
        <v>48</v>
      </c>
      <c r="M103" s="80" t="s">
        <v>48</v>
      </c>
      <c r="N103" s="214">
        <v>100</v>
      </c>
      <c r="O103" s="181">
        <v>111.4</v>
      </c>
      <c r="P103" s="386">
        <v>115</v>
      </c>
      <c r="Q103" s="386">
        <v>123</v>
      </c>
      <c r="R103" s="386">
        <v>129.1</v>
      </c>
      <c r="S103" s="126">
        <v>132.19999999999999</v>
      </c>
      <c r="T103" s="523">
        <v>134.6</v>
      </c>
      <c r="U103" s="180">
        <v>150</v>
      </c>
      <c r="V103" s="2641">
        <v>139.6</v>
      </c>
      <c r="W103" s="2641">
        <v>149</v>
      </c>
      <c r="X103" s="2641">
        <v>159</v>
      </c>
      <c r="Y103" s="2641">
        <v>177.5</v>
      </c>
      <c r="Z103" s="2641">
        <v>202.9</v>
      </c>
      <c r="AA103" s="3029">
        <v>203.3</v>
      </c>
      <c r="AB103" s="3029">
        <v>200.8</v>
      </c>
      <c r="AC103" s="3031"/>
    </row>
    <row r="104" spans="2:29" ht="15" customHeight="1">
      <c r="B104" s="674"/>
      <c r="C104" s="654" t="s">
        <v>574</v>
      </c>
      <c r="D104" s="1128" t="s">
        <v>48</v>
      </c>
      <c r="E104" s="1128" t="s">
        <v>48</v>
      </c>
      <c r="F104" s="1128" t="s">
        <v>48</v>
      </c>
      <c r="G104" s="1128" t="s">
        <v>48</v>
      </c>
      <c r="H104" s="1128" t="s">
        <v>48</v>
      </c>
      <c r="I104" s="1128" t="s">
        <v>48</v>
      </c>
      <c r="J104" s="1128" t="s">
        <v>48</v>
      </c>
      <c r="K104" s="1128" t="s">
        <v>48</v>
      </c>
      <c r="L104" s="1128" t="s">
        <v>48</v>
      </c>
      <c r="M104" s="1128" t="s">
        <v>48</v>
      </c>
      <c r="N104" s="1128" t="s">
        <v>48</v>
      </c>
      <c r="O104" s="1128" t="s">
        <v>48</v>
      </c>
      <c r="P104" s="1128" t="s">
        <v>48</v>
      </c>
      <c r="Q104" s="1128" t="s">
        <v>48</v>
      </c>
      <c r="R104" s="1128" t="s">
        <v>48</v>
      </c>
      <c r="S104" s="78">
        <v>100</v>
      </c>
      <c r="T104" s="523">
        <v>105.5</v>
      </c>
      <c r="U104" s="180">
        <v>117.4</v>
      </c>
      <c r="V104" s="2641">
        <v>127</v>
      </c>
      <c r="W104" s="2641">
        <v>139.30000000000001</v>
      </c>
      <c r="X104" s="2641">
        <v>136.6</v>
      </c>
      <c r="Y104" s="2641">
        <v>156.69999999999999</v>
      </c>
      <c r="Z104" s="2641">
        <v>182.9</v>
      </c>
      <c r="AA104" s="3029">
        <v>185.4</v>
      </c>
      <c r="AB104" s="3029">
        <v>163.9</v>
      </c>
      <c r="AC104" s="3031"/>
    </row>
    <row r="105" spans="2:29" ht="16.5" customHeight="1">
      <c r="B105" s="674"/>
      <c r="C105" s="654" t="s">
        <v>800</v>
      </c>
      <c r="D105" s="1128" t="s">
        <v>48</v>
      </c>
      <c r="E105" s="1128" t="s">
        <v>48</v>
      </c>
      <c r="F105" s="1128" t="s">
        <v>48</v>
      </c>
      <c r="G105" s="1128" t="s">
        <v>48</v>
      </c>
      <c r="H105" s="1128" t="s">
        <v>48</v>
      </c>
      <c r="I105" s="1128" t="s">
        <v>48</v>
      </c>
      <c r="J105" s="1128" t="s">
        <v>48</v>
      </c>
      <c r="K105" s="1128" t="s">
        <v>48</v>
      </c>
      <c r="L105" s="1128" t="s">
        <v>48</v>
      </c>
      <c r="M105" s="1128" t="s">
        <v>48</v>
      </c>
      <c r="N105" s="1128" t="s">
        <v>48</v>
      </c>
      <c r="O105" s="1128" t="s">
        <v>48</v>
      </c>
      <c r="P105" s="1128" t="s">
        <v>48</v>
      </c>
      <c r="Q105" s="1128" t="s">
        <v>48</v>
      </c>
      <c r="R105" s="1128" t="s">
        <v>48</v>
      </c>
      <c r="S105" s="1128" t="s">
        <v>48</v>
      </c>
      <c r="T105" s="1128" t="s">
        <v>48</v>
      </c>
      <c r="U105" s="1128" t="s">
        <v>48</v>
      </c>
      <c r="V105" s="1128" t="s">
        <v>48</v>
      </c>
      <c r="W105" s="1128" t="s">
        <v>48</v>
      </c>
      <c r="X105" s="1128" t="s">
        <v>48</v>
      </c>
      <c r="Y105" s="2303">
        <v>100</v>
      </c>
      <c r="Z105" s="2303">
        <v>127.6</v>
      </c>
      <c r="AA105" s="2303">
        <v>127.8</v>
      </c>
      <c r="AB105" s="2303">
        <v>120</v>
      </c>
      <c r="AC105" s="2305"/>
    </row>
    <row r="106" spans="2:29" ht="15.75" customHeight="1">
      <c r="B106" s="674" t="s">
        <v>950</v>
      </c>
      <c r="C106" s="654" t="s">
        <v>54</v>
      </c>
      <c r="D106" s="223">
        <v>6748.2</v>
      </c>
      <c r="E106" s="224">
        <v>9604.6</v>
      </c>
      <c r="F106" s="224">
        <v>13898.5</v>
      </c>
      <c r="G106" s="224">
        <v>17401.2</v>
      </c>
      <c r="H106" s="224">
        <v>23096.1</v>
      </c>
      <c r="I106" s="224">
        <v>29166.400000000001</v>
      </c>
      <c r="J106" s="224">
        <v>36757.800000000003</v>
      </c>
      <c r="K106" s="224">
        <v>41509.800000000003</v>
      </c>
      <c r="L106" s="264">
        <v>44085.9</v>
      </c>
      <c r="M106" s="224">
        <v>44989.1</v>
      </c>
      <c r="N106" s="229">
        <v>47476.9</v>
      </c>
      <c r="O106" s="229">
        <v>50695.1</v>
      </c>
      <c r="P106" s="229">
        <v>54278.2</v>
      </c>
      <c r="Q106" s="372">
        <v>56511.3</v>
      </c>
      <c r="R106" s="905">
        <v>57595.1</v>
      </c>
      <c r="S106" s="513">
        <v>56254.400000000001</v>
      </c>
      <c r="T106" s="1125">
        <v>54781.3</v>
      </c>
      <c r="U106" s="905">
        <v>52179.3</v>
      </c>
      <c r="V106" s="2640">
        <v>48285.5</v>
      </c>
      <c r="W106" s="2640">
        <v>48392.9</v>
      </c>
      <c r="X106" s="2640">
        <v>49350.7</v>
      </c>
      <c r="Y106" s="2640">
        <v>50588.7</v>
      </c>
      <c r="Z106" s="2640">
        <v>52596.9</v>
      </c>
      <c r="AA106" s="2737">
        <v>52386.6</v>
      </c>
      <c r="AB106" s="3028">
        <v>53190.3</v>
      </c>
      <c r="AC106" s="3030"/>
    </row>
    <row r="107" spans="2:29" ht="13.2">
      <c r="B107" s="674"/>
      <c r="C107" s="654" t="s">
        <v>3</v>
      </c>
      <c r="D107" s="215">
        <v>170.6</v>
      </c>
      <c r="E107" s="77">
        <v>142.30000000000001</v>
      </c>
      <c r="F107" s="78">
        <v>144.69999999999999</v>
      </c>
      <c r="G107" s="77">
        <v>125.2</v>
      </c>
      <c r="H107" s="77">
        <v>132.69999999999999</v>
      </c>
      <c r="I107" s="77">
        <v>126.3</v>
      </c>
      <c r="J107" s="78">
        <v>126</v>
      </c>
      <c r="K107" s="77">
        <v>112.9</v>
      </c>
      <c r="L107" s="117">
        <v>106.2</v>
      </c>
      <c r="M107" s="78">
        <v>102</v>
      </c>
      <c r="N107" s="110">
        <v>105.5</v>
      </c>
      <c r="O107" s="110">
        <v>106.8</v>
      </c>
      <c r="P107" s="110">
        <v>107.1</v>
      </c>
      <c r="Q107" s="190">
        <v>104.1</v>
      </c>
      <c r="R107" s="181">
        <v>101.9</v>
      </c>
      <c r="S107" s="127">
        <v>97.7</v>
      </c>
      <c r="T107" s="205">
        <v>97.4</v>
      </c>
      <c r="U107" s="180">
        <v>95.3</v>
      </c>
      <c r="V107" s="2641">
        <v>92.5</v>
      </c>
      <c r="W107" s="2641">
        <v>100.2</v>
      </c>
      <c r="X107" s="2641">
        <v>102</v>
      </c>
      <c r="Y107" s="2641">
        <v>102.5</v>
      </c>
      <c r="Z107" s="2641">
        <v>104</v>
      </c>
      <c r="AA107" s="2738">
        <v>99.6</v>
      </c>
      <c r="AB107" s="3029">
        <v>101.5</v>
      </c>
      <c r="AC107" s="3031"/>
    </row>
    <row r="108" spans="2:29" ht="15" customHeight="1">
      <c r="B108" s="674"/>
      <c r="C108" s="654" t="s">
        <v>861</v>
      </c>
      <c r="D108" s="95">
        <v>100</v>
      </c>
      <c r="E108" s="77">
        <v>142.30000000000001</v>
      </c>
      <c r="F108" s="78">
        <v>206</v>
      </c>
      <c r="G108" s="77">
        <v>257.89999999999998</v>
      </c>
      <c r="H108" s="77">
        <v>342.3</v>
      </c>
      <c r="I108" s="77">
        <v>432.2</v>
      </c>
      <c r="J108" s="77">
        <v>544.70000000000005</v>
      </c>
      <c r="K108" s="77">
        <v>615.1</v>
      </c>
      <c r="L108" s="117">
        <v>653.29999999999995</v>
      </c>
      <c r="M108" s="77">
        <v>666.7</v>
      </c>
      <c r="N108" s="110">
        <v>703.5</v>
      </c>
      <c r="O108" s="110">
        <v>751.2</v>
      </c>
      <c r="P108" s="110">
        <v>804.3</v>
      </c>
      <c r="Q108" s="190">
        <v>837.4</v>
      </c>
      <c r="R108" s="181">
        <v>853.5</v>
      </c>
      <c r="S108" s="127">
        <v>833.6</v>
      </c>
      <c r="T108" s="205">
        <v>811.8</v>
      </c>
      <c r="U108" s="180">
        <v>773.2</v>
      </c>
      <c r="V108" s="2641">
        <v>715.5</v>
      </c>
      <c r="W108" s="2641">
        <v>717.1</v>
      </c>
      <c r="X108" s="2641">
        <v>731.3</v>
      </c>
      <c r="Y108" s="2641">
        <v>749.7</v>
      </c>
      <c r="Z108" s="2641">
        <v>779.4</v>
      </c>
      <c r="AA108" s="2738">
        <v>776.3</v>
      </c>
      <c r="AB108" s="3029">
        <v>788.2</v>
      </c>
      <c r="AC108" s="3031"/>
    </row>
    <row r="109" spans="2:29" ht="15.6">
      <c r="B109" s="674"/>
      <c r="C109" s="654" t="s">
        <v>867</v>
      </c>
      <c r="D109" s="1128" t="s">
        <v>48</v>
      </c>
      <c r="E109" s="80" t="s">
        <v>48</v>
      </c>
      <c r="F109" s="80" t="s">
        <v>48</v>
      </c>
      <c r="G109" s="80" t="s">
        <v>48</v>
      </c>
      <c r="H109" s="80" t="s">
        <v>48</v>
      </c>
      <c r="I109" s="78">
        <v>100</v>
      </c>
      <c r="J109" s="78">
        <v>126</v>
      </c>
      <c r="K109" s="77">
        <v>142.30000000000001</v>
      </c>
      <c r="L109" s="117">
        <v>151.19999999999999</v>
      </c>
      <c r="M109" s="77">
        <v>154.19999999999999</v>
      </c>
      <c r="N109" s="110">
        <v>162.80000000000001</v>
      </c>
      <c r="O109" s="110">
        <v>173.8</v>
      </c>
      <c r="P109" s="110">
        <v>186.1</v>
      </c>
      <c r="Q109" s="190">
        <v>193.8</v>
      </c>
      <c r="R109" s="181">
        <v>197.5</v>
      </c>
      <c r="S109" s="127">
        <v>192.9</v>
      </c>
      <c r="T109" s="205">
        <v>187.8</v>
      </c>
      <c r="U109" s="180">
        <v>178.9</v>
      </c>
      <c r="V109" s="2641">
        <v>165.6</v>
      </c>
      <c r="W109" s="2641">
        <v>165.9</v>
      </c>
      <c r="X109" s="2641">
        <v>169.2</v>
      </c>
      <c r="Y109" s="2641">
        <v>173.4</v>
      </c>
      <c r="Z109" s="2641">
        <v>180.3</v>
      </c>
      <c r="AA109" s="2738">
        <v>179.6</v>
      </c>
      <c r="AB109" s="3029">
        <v>182.4</v>
      </c>
      <c r="AC109" s="3031"/>
    </row>
    <row r="110" spans="2:29" ht="15.6">
      <c r="B110" s="674"/>
      <c r="C110" s="654" t="s">
        <v>597</v>
      </c>
      <c r="D110" s="1127" t="s">
        <v>48</v>
      </c>
      <c r="E110" s="80" t="s">
        <v>48</v>
      </c>
      <c r="F110" s="80" t="s">
        <v>48</v>
      </c>
      <c r="G110" s="80" t="s">
        <v>48</v>
      </c>
      <c r="H110" s="80" t="s">
        <v>48</v>
      </c>
      <c r="I110" s="80" t="s">
        <v>48</v>
      </c>
      <c r="J110" s="80" t="s">
        <v>48</v>
      </c>
      <c r="K110" s="80" t="s">
        <v>48</v>
      </c>
      <c r="L110" s="80" t="s">
        <v>48</v>
      </c>
      <c r="M110" s="80" t="s">
        <v>48</v>
      </c>
      <c r="N110" s="214">
        <v>100</v>
      </c>
      <c r="O110" s="110">
        <v>106.8</v>
      </c>
      <c r="P110" s="110">
        <v>114.3</v>
      </c>
      <c r="Q110" s="386">
        <v>119</v>
      </c>
      <c r="R110" s="180">
        <v>121.3</v>
      </c>
      <c r="S110" s="126">
        <v>118.5</v>
      </c>
      <c r="T110" s="523">
        <v>115.4</v>
      </c>
      <c r="U110" s="180">
        <v>109.9</v>
      </c>
      <c r="V110" s="2641">
        <v>101.7</v>
      </c>
      <c r="W110" s="2641">
        <v>101.9</v>
      </c>
      <c r="X110" s="2641">
        <v>103.9</v>
      </c>
      <c r="Y110" s="2641">
        <v>106.6</v>
      </c>
      <c r="Z110" s="2641">
        <v>110.8</v>
      </c>
      <c r="AA110" s="2738">
        <v>110.3</v>
      </c>
      <c r="AB110" s="3029">
        <v>112</v>
      </c>
      <c r="AC110" s="3031"/>
    </row>
    <row r="111" spans="2:29" ht="21" customHeight="1">
      <c r="B111" s="674"/>
      <c r="C111" s="654" t="s">
        <v>574</v>
      </c>
      <c r="D111" s="1128" t="s">
        <v>48</v>
      </c>
      <c r="E111" s="1128" t="s">
        <v>48</v>
      </c>
      <c r="F111" s="1128" t="s">
        <v>48</v>
      </c>
      <c r="G111" s="1128" t="s">
        <v>48</v>
      </c>
      <c r="H111" s="1128" t="s">
        <v>48</v>
      </c>
      <c r="I111" s="1128" t="s">
        <v>48</v>
      </c>
      <c r="J111" s="1128" t="s">
        <v>48</v>
      </c>
      <c r="K111" s="1128" t="s">
        <v>48</v>
      </c>
      <c r="L111" s="1128" t="s">
        <v>48</v>
      </c>
      <c r="M111" s="1128" t="s">
        <v>48</v>
      </c>
      <c r="N111" s="1128" t="s">
        <v>48</v>
      </c>
      <c r="O111" s="1128" t="s">
        <v>48</v>
      </c>
      <c r="P111" s="1128" t="s">
        <v>48</v>
      </c>
      <c r="Q111" s="1128" t="s">
        <v>48</v>
      </c>
      <c r="R111" s="1128" t="s">
        <v>48</v>
      </c>
      <c r="S111" s="78">
        <v>100</v>
      </c>
      <c r="T111" s="523">
        <v>97.4</v>
      </c>
      <c r="U111" s="180">
        <v>92.8</v>
      </c>
      <c r="V111" s="2641">
        <v>85.8</v>
      </c>
      <c r="W111" s="2641">
        <v>86</v>
      </c>
      <c r="X111" s="2641">
        <v>87.7</v>
      </c>
      <c r="Y111" s="2641">
        <v>89.9</v>
      </c>
      <c r="Z111" s="2641">
        <v>93.5</v>
      </c>
      <c r="AA111" s="2738">
        <v>93.1</v>
      </c>
      <c r="AB111" s="3029">
        <v>94.6</v>
      </c>
      <c r="AC111" s="3031"/>
    </row>
    <row r="112" spans="2:29" ht="16.2" customHeight="1">
      <c r="B112" s="674"/>
      <c r="C112" s="654" t="s">
        <v>800</v>
      </c>
      <c r="D112" s="1128" t="s">
        <v>48</v>
      </c>
      <c r="E112" s="1128" t="s">
        <v>48</v>
      </c>
      <c r="F112" s="1128" t="s">
        <v>48</v>
      </c>
      <c r="G112" s="1128" t="s">
        <v>48</v>
      </c>
      <c r="H112" s="1128" t="s">
        <v>48</v>
      </c>
      <c r="I112" s="1128" t="s">
        <v>48</v>
      </c>
      <c r="J112" s="1128" t="s">
        <v>48</v>
      </c>
      <c r="K112" s="1128" t="s">
        <v>48</v>
      </c>
      <c r="L112" s="1128" t="s">
        <v>48</v>
      </c>
      <c r="M112" s="1128" t="s">
        <v>48</v>
      </c>
      <c r="N112" s="1128" t="s">
        <v>48</v>
      </c>
      <c r="O112" s="1128" t="s">
        <v>48</v>
      </c>
      <c r="P112" s="1128" t="s">
        <v>48</v>
      </c>
      <c r="Q112" s="1128" t="s">
        <v>48</v>
      </c>
      <c r="R112" s="1128" t="s">
        <v>48</v>
      </c>
      <c r="S112" s="1128" t="s">
        <v>48</v>
      </c>
      <c r="T112" s="1128" t="s">
        <v>48</v>
      </c>
      <c r="U112" s="1128" t="s">
        <v>48</v>
      </c>
      <c r="V112" s="1128" t="s">
        <v>48</v>
      </c>
      <c r="W112" s="1128" t="s">
        <v>48</v>
      </c>
      <c r="X112" s="1128" t="s">
        <v>48</v>
      </c>
      <c r="Y112" s="78">
        <v>100</v>
      </c>
      <c r="Z112" s="78">
        <v>104</v>
      </c>
      <c r="AA112" s="2303">
        <v>103.6</v>
      </c>
      <c r="AB112" s="2303">
        <v>105.1</v>
      </c>
      <c r="AC112" s="2305"/>
    </row>
    <row r="113" spans="2:29" ht="30" customHeight="1">
      <c r="B113" s="674" t="s">
        <v>951</v>
      </c>
      <c r="C113" s="654" t="s">
        <v>60</v>
      </c>
      <c r="D113" s="906" t="s">
        <v>48</v>
      </c>
      <c r="E113" s="93" t="s">
        <v>48</v>
      </c>
      <c r="F113" s="93" t="s">
        <v>48</v>
      </c>
      <c r="G113" s="93" t="s">
        <v>48</v>
      </c>
      <c r="H113" s="93" t="s">
        <v>48</v>
      </c>
      <c r="I113" s="222">
        <v>43934</v>
      </c>
      <c r="J113" s="222">
        <v>45792.7</v>
      </c>
      <c r="K113" s="222">
        <v>47425.599999999999</v>
      </c>
      <c r="L113" s="222">
        <v>51632.6</v>
      </c>
      <c r="M113" s="907">
        <v>50926</v>
      </c>
      <c r="N113" s="373">
        <v>49766.3</v>
      </c>
      <c r="O113" s="373">
        <v>50579.1</v>
      </c>
      <c r="P113" s="373">
        <v>52053.5</v>
      </c>
      <c r="Q113" s="373">
        <v>49827.1</v>
      </c>
      <c r="R113" s="373">
        <v>48989.1</v>
      </c>
      <c r="S113" s="513">
        <v>48853.9</v>
      </c>
      <c r="T113" s="1125">
        <v>48363.7</v>
      </c>
      <c r="U113" s="905">
        <v>52243.199999999997</v>
      </c>
      <c r="V113" s="905">
        <v>55154.2</v>
      </c>
      <c r="W113" s="2640">
        <v>56980.800000000003</v>
      </c>
      <c r="X113" s="2640">
        <v>62000.9</v>
      </c>
      <c r="Y113" s="2640">
        <v>61673.599999999999</v>
      </c>
      <c r="Z113" s="2824">
        <v>67553.600000000006</v>
      </c>
      <c r="AA113" s="2824">
        <v>70684</v>
      </c>
      <c r="AB113" s="2222" t="s">
        <v>48</v>
      </c>
      <c r="AC113" s="2092"/>
    </row>
    <row r="114" spans="2:29" ht="15.6">
      <c r="B114" s="674"/>
      <c r="C114" s="654" t="s">
        <v>948</v>
      </c>
      <c r="D114" s="216" t="s">
        <v>48</v>
      </c>
      <c r="E114" s="80" t="s">
        <v>48</v>
      </c>
      <c r="F114" s="80" t="s">
        <v>48</v>
      </c>
      <c r="G114" s="80" t="s">
        <v>48</v>
      </c>
      <c r="H114" s="80" t="s">
        <v>48</v>
      </c>
      <c r="I114" s="80" t="s">
        <v>48</v>
      </c>
      <c r="J114" s="903">
        <v>105.5</v>
      </c>
      <c r="K114" s="908">
        <v>103.3</v>
      </c>
      <c r="L114" s="909">
        <v>107.6</v>
      </c>
      <c r="M114" s="77">
        <v>97.8</v>
      </c>
      <c r="N114" s="190">
        <v>101.1</v>
      </c>
      <c r="O114" s="190">
        <v>102.8</v>
      </c>
      <c r="P114" s="386">
        <v>107.8</v>
      </c>
      <c r="Q114" s="386">
        <v>101.6</v>
      </c>
      <c r="R114" s="386">
        <v>104.6</v>
      </c>
      <c r="S114" s="2304">
        <v>103</v>
      </c>
      <c r="T114" s="360">
        <v>101.3</v>
      </c>
      <c r="U114" s="180">
        <v>112.4</v>
      </c>
      <c r="V114" s="180">
        <v>106.3</v>
      </c>
      <c r="W114" s="2641">
        <v>101.4</v>
      </c>
      <c r="X114" s="2641">
        <v>110.3</v>
      </c>
      <c r="Y114" s="2641">
        <v>97.5</v>
      </c>
      <c r="Z114" s="2825">
        <v>104</v>
      </c>
      <c r="AA114" s="2825">
        <v>103.1</v>
      </c>
      <c r="AB114" s="2222" t="s">
        <v>48</v>
      </c>
      <c r="AC114" s="2092"/>
    </row>
    <row r="115" spans="2:29" ht="16.8">
      <c r="B115" s="746"/>
      <c r="C115" s="654" t="s">
        <v>949</v>
      </c>
      <c r="D115" s="1127" t="s">
        <v>48</v>
      </c>
      <c r="E115" s="80" t="s">
        <v>48</v>
      </c>
      <c r="F115" s="80" t="s">
        <v>48</v>
      </c>
      <c r="G115" s="80" t="s">
        <v>48</v>
      </c>
      <c r="H115" s="80" t="s">
        <v>48</v>
      </c>
      <c r="I115" s="214">
        <v>100</v>
      </c>
      <c r="J115" s="910">
        <v>105.5</v>
      </c>
      <c r="K115" s="910">
        <v>109.6</v>
      </c>
      <c r="L115" s="910">
        <v>118.7</v>
      </c>
      <c r="M115" s="911">
        <v>124</v>
      </c>
      <c r="N115" s="278">
        <v>126.2</v>
      </c>
      <c r="O115" s="290">
        <v>121.7</v>
      </c>
      <c r="P115" s="386">
        <v>136.80000000000001</v>
      </c>
      <c r="Q115" s="386">
        <v>138.9</v>
      </c>
      <c r="R115" s="386">
        <v>143.80000000000001</v>
      </c>
      <c r="S115" s="2304">
        <v>148.1</v>
      </c>
      <c r="T115" s="1239" t="s">
        <v>48</v>
      </c>
      <c r="U115" s="1240" t="s">
        <v>48</v>
      </c>
      <c r="V115" s="1240" t="s">
        <v>48</v>
      </c>
      <c r="W115" s="1245" t="s">
        <v>48</v>
      </c>
      <c r="X115" s="1245" t="s">
        <v>48</v>
      </c>
      <c r="Y115" s="1245" t="s">
        <v>48</v>
      </c>
      <c r="Z115" s="1245" t="s">
        <v>48</v>
      </c>
      <c r="AA115" s="1245" t="s">
        <v>48</v>
      </c>
      <c r="AB115" s="2222" t="s">
        <v>48</v>
      </c>
      <c r="AC115" s="2092"/>
    </row>
    <row r="116" spans="2:29" ht="15.6">
      <c r="B116" s="746"/>
      <c r="C116" s="912" t="s">
        <v>597</v>
      </c>
      <c r="D116" s="1134" t="s">
        <v>48</v>
      </c>
      <c r="E116" s="1135" t="s">
        <v>48</v>
      </c>
      <c r="F116" s="1135" t="s">
        <v>48</v>
      </c>
      <c r="G116" s="1135" t="s">
        <v>48</v>
      </c>
      <c r="H116" s="1135" t="s">
        <v>48</v>
      </c>
      <c r="I116" s="1135" t="s">
        <v>48</v>
      </c>
      <c r="J116" s="1135" t="s">
        <v>48</v>
      </c>
      <c r="K116" s="1135" t="s">
        <v>48</v>
      </c>
      <c r="L116" s="1135" t="s">
        <v>48</v>
      </c>
      <c r="M116" s="1135" t="s">
        <v>48</v>
      </c>
      <c r="N116" s="289">
        <v>100</v>
      </c>
      <c r="O116" s="383">
        <v>102.8</v>
      </c>
      <c r="P116" s="242">
        <v>113</v>
      </c>
      <c r="Q116" s="242">
        <v>114.8</v>
      </c>
      <c r="R116" s="242">
        <v>119.3</v>
      </c>
      <c r="S116" s="2304">
        <v>122.9</v>
      </c>
      <c r="T116" s="360">
        <v>123.2</v>
      </c>
      <c r="U116" s="180">
        <v>136.9</v>
      </c>
      <c r="V116" s="180">
        <v>146.69999999999999</v>
      </c>
      <c r="W116" s="2641">
        <v>148.80000000000001</v>
      </c>
      <c r="X116" s="2641">
        <v>164.1</v>
      </c>
      <c r="Y116" s="2641">
        <v>160</v>
      </c>
      <c r="Z116" s="2825">
        <v>166.4</v>
      </c>
      <c r="AA116" s="2825">
        <v>171.6</v>
      </c>
      <c r="AB116" s="2222" t="s">
        <v>48</v>
      </c>
      <c r="AC116" s="2092"/>
    </row>
    <row r="117" spans="2:29" ht="18.600000000000001" customHeight="1">
      <c r="B117" s="653"/>
      <c r="C117" s="912" t="s">
        <v>574</v>
      </c>
      <c r="D117" s="2376" t="s">
        <v>48</v>
      </c>
      <c r="E117" s="1135" t="s">
        <v>48</v>
      </c>
      <c r="F117" s="1135" t="s">
        <v>48</v>
      </c>
      <c r="G117" s="1135" t="s">
        <v>48</v>
      </c>
      <c r="H117" s="1135" t="s">
        <v>48</v>
      </c>
      <c r="I117" s="1135" t="s">
        <v>48</v>
      </c>
      <c r="J117" s="1135" t="s">
        <v>48</v>
      </c>
      <c r="K117" s="1135" t="s">
        <v>48</v>
      </c>
      <c r="L117" s="1135" t="s">
        <v>48</v>
      </c>
      <c r="M117" s="1135" t="s">
        <v>48</v>
      </c>
      <c r="N117" s="1135" t="s">
        <v>48</v>
      </c>
      <c r="O117" s="1135" t="s">
        <v>48</v>
      </c>
      <c r="P117" s="1135" t="s">
        <v>48</v>
      </c>
      <c r="Q117" s="1135" t="s">
        <v>48</v>
      </c>
      <c r="R117" s="1135" t="s">
        <v>48</v>
      </c>
      <c r="S117" s="289">
        <v>100</v>
      </c>
      <c r="T117" s="529">
        <v>101.3</v>
      </c>
      <c r="U117" s="291">
        <v>113.9</v>
      </c>
      <c r="V117" s="291">
        <v>123.1</v>
      </c>
      <c r="W117" s="376">
        <v>124.6</v>
      </c>
      <c r="X117" s="376">
        <v>132.4</v>
      </c>
      <c r="Y117" s="376">
        <v>128.1</v>
      </c>
      <c r="Z117" s="376">
        <v>134</v>
      </c>
      <c r="AA117" s="376">
        <v>141.5</v>
      </c>
      <c r="AB117" s="2222" t="s">
        <v>48</v>
      </c>
      <c r="AC117" s="2092"/>
    </row>
    <row r="118" spans="2:29" ht="15.6">
      <c r="B118" s="653"/>
      <c r="C118" s="912" t="s">
        <v>800</v>
      </c>
      <c r="D118" s="2376" t="s">
        <v>48</v>
      </c>
      <c r="E118" s="1135" t="s">
        <v>48</v>
      </c>
      <c r="F118" s="1135" t="s">
        <v>48</v>
      </c>
      <c r="G118" s="1135" t="s">
        <v>48</v>
      </c>
      <c r="H118" s="1135" t="s">
        <v>48</v>
      </c>
      <c r="I118" s="1135" t="s">
        <v>48</v>
      </c>
      <c r="J118" s="1135" t="s">
        <v>48</v>
      </c>
      <c r="K118" s="1135" t="s">
        <v>48</v>
      </c>
      <c r="L118" s="1135" t="s">
        <v>48</v>
      </c>
      <c r="M118" s="1135" t="s">
        <v>48</v>
      </c>
      <c r="N118" s="1135" t="s">
        <v>48</v>
      </c>
      <c r="O118" s="1135" t="s">
        <v>48</v>
      </c>
      <c r="P118" s="1135" t="s">
        <v>48</v>
      </c>
      <c r="Q118" s="1135" t="s">
        <v>48</v>
      </c>
      <c r="R118" s="1135" t="s">
        <v>48</v>
      </c>
      <c r="S118" s="1135" t="s">
        <v>48</v>
      </c>
      <c r="T118" s="1135" t="s">
        <v>48</v>
      </c>
      <c r="U118" s="1135" t="s">
        <v>48</v>
      </c>
      <c r="V118" s="1135" t="s">
        <v>48</v>
      </c>
      <c r="W118" s="1135" t="s">
        <v>48</v>
      </c>
      <c r="X118" s="1135" t="s">
        <v>48</v>
      </c>
      <c r="Y118" s="376">
        <v>100</v>
      </c>
      <c r="Z118" s="2825">
        <v>104</v>
      </c>
      <c r="AA118" s="2825">
        <v>107.2</v>
      </c>
      <c r="AB118" s="2222" t="s">
        <v>48</v>
      </c>
      <c r="AC118" s="2092"/>
    </row>
    <row r="119" spans="2:29" ht="31.2" customHeight="1">
      <c r="B119" s="674" t="s">
        <v>952</v>
      </c>
      <c r="C119" s="654" t="s">
        <v>60</v>
      </c>
      <c r="D119" s="2373" t="s">
        <v>48</v>
      </c>
      <c r="E119" s="1135" t="s">
        <v>48</v>
      </c>
      <c r="F119" s="1135" t="s">
        <v>48</v>
      </c>
      <c r="G119" s="1135" t="s">
        <v>48</v>
      </c>
      <c r="H119" s="1135" t="s">
        <v>48</v>
      </c>
      <c r="I119" s="1135" t="s">
        <v>48</v>
      </c>
      <c r="J119" s="1135" t="s">
        <v>48</v>
      </c>
      <c r="K119" s="1135" t="s">
        <v>48</v>
      </c>
      <c r="L119" s="1135" t="s">
        <v>48</v>
      </c>
      <c r="M119" s="1135" t="s">
        <v>48</v>
      </c>
      <c r="N119" s="1135" t="s">
        <v>48</v>
      </c>
      <c r="O119" s="1135" t="s">
        <v>48</v>
      </c>
      <c r="P119" s="1135" t="s">
        <v>48</v>
      </c>
      <c r="Q119" s="1135" t="s">
        <v>48</v>
      </c>
      <c r="R119" s="1135" t="s">
        <v>48</v>
      </c>
      <c r="S119" s="1135" t="s">
        <v>48</v>
      </c>
      <c r="T119" s="1135" t="s">
        <v>48</v>
      </c>
      <c r="U119" s="1135" t="s">
        <v>48</v>
      </c>
      <c r="V119" s="2653">
        <v>12863.2</v>
      </c>
      <c r="W119" s="2653">
        <v>13891.1</v>
      </c>
      <c r="X119" s="2653">
        <v>16382.4</v>
      </c>
      <c r="Y119" s="2653">
        <v>18724.8</v>
      </c>
      <c r="Z119" s="2829">
        <v>18642.5</v>
      </c>
      <c r="AA119" s="2829">
        <v>22138.9</v>
      </c>
      <c r="AB119" s="3037">
        <v>25329.4</v>
      </c>
      <c r="AC119" s="3038"/>
    </row>
    <row r="120" spans="2:29" ht="18.600000000000001" customHeight="1">
      <c r="B120" s="674"/>
      <c r="C120" s="654" t="s">
        <v>948</v>
      </c>
      <c r="D120" s="2373" t="s">
        <v>48</v>
      </c>
      <c r="E120" s="1135" t="s">
        <v>48</v>
      </c>
      <c r="F120" s="1135" t="s">
        <v>48</v>
      </c>
      <c r="G120" s="1135" t="s">
        <v>48</v>
      </c>
      <c r="H120" s="1135" t="s">
        <v>48</v>
      </c>
      <c r="I120" s="1135" t="s">
        <v>48</v>
      </c>
      <c r="J120" s="1135" t="s">
        <v>48</v>
      </c>
      <c r="K120" s="1135" t="s">
        <v>48</v>
      </c>
      <c r="L120" s="1135" t="s">
        <v>48</v>
      </c>
      <c r="M120" s="1135" t="s">
        <v>48</v>
      </c>
      <c r="N120" s="1135" t="s">
        <v>48</v>
      </c>
      <c r="O120" s="1135" t="s">
        <v>48</v>
      </c>
      <c r="P120" s="1135" t="s">
        <v>48</v>
      </c>
      <c r="Q120" s="1135" t="s">
        <v>48</v>
      </c>
      <c r="R120" s="1135" t="s">
        <v>48</v>
      </c>
      <c r="S120" s="1135" t="s">
        <v>48</v>
      </c>
      <c r="T120" s="1135" t="s">
        <v>48</v>
      </c>
      <c r="U120" s="1135" t="s">
        <v>48</v>
      </c>
      <c r="V120" s="291">
        <v>124</v>
      </c>
      <c r="W120" s="376">
        <v>103.3</v>
      </c>
      <c r="X120" s="376">
        <v>116.5</v>
      </c>
      <c r="Y120" s="376">
        <v>112.5</v>
      </c>
      <c r="Z120" s="1147">
        <v>94.3</v>
      </c>
      <c r="AA120" s="1147">
        <v>108.7</v>
      </c>
      <c r="AB120" s="1147">
        <v>108.9</v>
      </c>
      <c r="AC120" s="1225"/>
    </row>
    <row r="121" spans="2:29" ht="15.6">
      <c r="B121" s="656"/>
      <c r="C121" s="654" t="s">
        <v>803</v>
      </c>
      <c r="D121" s="2373" t="s">
        <v>48</v>
      </c>
      <c r="E121" s="1135" t="s">
        <v>48</v>
      </c>
      <c r="F121" s="1135" t="s">
        <v>48</v>
      </c>
      <c r="G121" s="1135" t="s">
        <v>48</v>
      </c>
      <c r="H121" s="1135" t="s">
        <v>48</v>
      </c>
      <c r="I121" s="1135" t="s">
        <v>48</v>
      </c>
      <c r="J121" s="1135" t="s">
        <v>48</v>
      </c>
      <c r="K121" s="1135" t="s">
        <v>48</v>
      </c>
      <c r="L121" s="1135" t="s">
        <v>48</v>
      </c>
      <c r="M121" s="1135" t="s">
        <v>48</v>
      </c>
      <c r="N121" s="1135" t="s">
        <v>48</v>
      </c>
      <c r="O121" s="1135" t="s">
        <v>48</v>
      </c>
      <c r="P121" s="1135" t="s">
        <v>48</v>
      </c>
      <c r="Q121" s="1135" t="s">
        <v>48</v>
      </c>
      <c r="R121" s="1135" t="s">
        <v>48</v>
      </c>
      <c r="S121" s="1135" t="s">
        <v>48</v>
      </c>
      <c r="T121" s="1135" t="s">
        <v>48</v>
      </c>
      <c r="U121" s="1135" t="s">
        <v>48</v>
      </c>
      <c r="V121" s="1135" t="s">
        <v>48</v>
      </c>
      <c r="W121" s="1135" t="s">
        <v>48</v>
      </c>
      <c r="X121" s="1135" t="s">
        <v>48</v>
      </c>
      <c r="Y121" s="376">
        <v>100</v>
      </c>
      <c r="Z121" s="1147">
        <v>94.3</v>
      </c>
      <c r="AA121" s="1147">
        <v>115.3</v>
      </c>
      <c r="AB121" s="1147">
        <v>121.1</v>
      </c>
      <c r="AC121" s="1225"/>
    </row>
    <row r="122" spans="2:29" ht="28.8">
      <c r="B122" s="596" t="s">
        <v>953</v>
      </c>
      <c r="C122" s="695" t="s">
        <v>60</v>
      </c>
      <c r="D122" s="2373" t="s">
        <v>48</v>
      </c>
      <c r="E122" s="1135" t="s">
        <v>48</v>
      </c>
      <c r="F122" s="1135" t="s">
        <v>48</v>
      </c>
      <c r="G122" s="1135" t="s">
        <v>48</v>
      </c>
      <c r="H122" s="1135" t="s">
        <v>48</v>
      </c>
      <c r="I122" s="1135" t="s">
        <v>48</v>
      </c>
      <c r="J122" s="1135" t="s">
        <v>48</v>
      </c>
      <c r="K122" s="1135" t="s">
        <v>48</v>
      </c>
      <c r="L122" s="1135" t="s">
        <v>48</v>
      </c>
      <c r="M122" s="1135" t="s">
        <v>48</v>
      </c>
      <c r="N122" s="1135" t="s">
        <v>48</v>
      </c>
      <c r="O122" s="1135" t="s">
        <v>48</v>
      </c>
      <c r="P122" s="1135" t="s">
        <v>48</v>
      </c>
      <c r="Q122" s="1135" t="s">
        <v>48</v>
      </c>
      <c r="R122" s="1135" t="s">
        <v>48</v>
      </c>
      <c r="S122" s="1135" t="s">
        <v>48</v>
      </c>
      <c r="T122" s="1135" t="s">
        <v>48</v>
      </c>
      <c r="U122" s="2639">
        <v>41942.199999999997</v>
      </c>
      <c r="V122" s="2374">
        <v>42291.1</v>
      </c>
      <c r="W122" s="2639">
        <v>43089.7</v>
      </c>
      <c r="X122" s="2639">
        <v>45618.5</v>
      </c>
      <c r="Y122" s="2639">
        <v>42948.800000000003</v>
      </c>
      <c r="Z122" s="2794">
        <v>48911.1</v>
      </c>
      <c r="AA122" s="2794">
        <v>50169</v>
      </c>
      <c r="AB122" s="3121">
        <v>54819.1</v>
      </c>
      <c r="AC122" s="2014"/>
    </row>
    <row r="123" spans="2:29" ht="15.6">
      <c r="B123" s="674"/>
      <c r="C123" s="654" t="s">
        <v>948</v>
      </c>
      <c r="D123" s="2373" t="s">
        <v>48</v>
      </c>
      <c r="E123" s="1135" t="s">
        <v>48</v>
      </c>
      <c r="F123" s="1135" t="s">
        <v>48</v>
      </c>
      <c r="G123" s="1135" t="s">
        <v>48</v>
      </c>
      <c r="H123" s="1135" t="s">
        <v>48</v>
      </c>
      <c r="I123" s="1135" t="s">
        <v>48</v>
      </c>
      <c r="J123" s="1135" t="s">
        <v>48</v>
      </c>
      <c r="K123" s="1135" t="s">
        <v>48</v>
      </c>
      <c r="L123" s="1135" t="s">
        <v>48</v>
      </c>
      <c r="M123" s="1135" t="s">
        <v>48</v>
      </c>
      <c r="N123" s="1135" t="s">
        <v>48</v>
      </c>
      <c r="O123" s="1135" t="s">
        <v>48</v>
      </c>
      <c r="P123" s="1135" t="s">
        <v>48</v>
      </c>
      <c r="Q123" s="1135" t="s">
        <v>48</v>
      </c>
      <c r="R123" s="1135" t="s">
        <v>48</v>
      </c>
      <c r="S123" s="1135" t="s">
        <v>48</v>
      </c>
      <c r="T123" s="1135" t="s">
        <v>48</v>
      </c>
      <c r="U123" s="376">
        <v>100</v>
      </c>
      <c r="V123" s="291">
        <v>102</v>
      </c>
      <c r="W123" s="376">
        <v>100.8</v>
      </c>
      <c r="X123" s="376">
        <v>103.6</v>
      </c>
      <c r="Y123" s="376">
        <v>92.1</v>
      </c>
      <c r="Z123" s="1147">
        <v>108.3</v>
      </c>
      <c r="AA123" s="1147">
        <v>101.1</v>
      </c>
      <c r="AB123" s="3109">
        <v>106.6</v>
      </c>
      <c r="AC123" s="1946"/>
    </row>
    <row r="124" spans="2:29" ht="16.2" thickBot="1">
      <c r="B124" s="657"/>
      <c r="C124" s="2377" t="s">
        <v>803</v>
      </c>
      <c r="D124" s="2375" t="s">
        <v>48</v>
      </c>
      <c r="E124" s="1136" t="s">
        <v>48</v>
      </c>
      <c r="F124" s="1136" t="s">
        <v>48</v>
      </c>
      <c r="G124" s="1136" t="s">
        <v>48</v>
      </c>
      <c r="H124" s="1136" t="s">
        <v>48</v>
      </c>
      <c r="I124" s="1136" t="s">
        <v>48</v>
      </c>
      <c r="J124" s="1136" t="s">
        <v>48</v>
      </c>
      <c r="K124" s="1136" t="s">
        <v>48</v>
      </c>
      <c r="L124" s="1136" t="s">
        <v>48</v>
      </c>
      <c r="M124" s="1136" t="s">
        <v>48</v>
      </c>
      <c r="N124" s="1136" t="s">
        <v>48</v>
      </c>
      <c r="O124" s="1136" t="s">
        <v>48</v>
      </c>
      <c r="P124" s="1136" t="s">
        <v>48</v>
      </c>
      <c r="Q124" s="1136" t="s">
        <v>48</v>
      </c>
      <c r="R124" s="1136" t="s">
        <v>48</v>
      </c>
      <c r="S124" s="1136" t="s">
        <v>48</v>
      </c>
      <c r="T124" s="1136" t="s">
        <v>48</v>
      </c>
      <c r="U124" s="1136" t="s">
        <v>48</v>
      </c>
      <c r="V124" s="1136" t="s">
        <v>48</v>
      </c>
      <c r="W124" s="1136" t="s">
        <v>48</v>
      </c>
      <c r="X124" s="1136" t="s">
        <v>48</v>
      </c>
      <c r="Y124" s="243">
        <v>100</v>
      </c>
      <c r="Z124" s="498">
        <v>108.3</v>
      </c>
      <c r="AA124" s="498">
        <v>109.4</v>
      </c>
      <c r="AB124" s="3122">
        <v>116.6</v>
      </c>
      <c r="AC124" s="2306"/>
    </row>
    <row r="125" spans="2:29" ht="13.2">
      <c r="B125" s="914"/>
      <c r="C125" s="375"/>
      <c r="D125" s="915"/>
      <c r="E125" s="915"/>
      <c r="F125" s="915"/>
      <c r="G125" s="915"/>
      <c r="H125" s="915"/>
      <c r="I125" s="915"/>
      <c r="J125" s="915"/>
      <c r="K125" s="915"/>
      <c r="L125" s="915"/>
      <c r="M125" s="915"/>
      <c r="N125" s="915"/>
      <c r="O125" s="915"/>
      <c r="P125" s="915"/>
      <c r="Q125" s="915"/>
      <c r="R125" s="915"/>
      <c r="S125" s="915"/>
      <c r="T125" s="916"/>
      <c r="U125" s="916"/>
    </row>
    <row r="126" spans="2:29" ht="13.2">
      <c r="B126" s="3361" t="s">
        <v>543</v>
      </c>
      <c r="C126" s="3362"/>
      <c r="D126" s="3362"/>
      <c r="E126" s="3362"/>
      <c r="F126" s="3362"/>
      <c r="G126" s="3362"/>
      <c r="H126" s="3362"/>
      <c r="I126" s="3362"/>
      <c r="J126" s="3362"/>
      <c r="K126" s="3362"/>
      <c r="L126" s="3151"/>
      <c r="M126" s="263"/>
      <c r="N126" s="263"/>
      <c r="O126" s="263"/>
      <c r="P126" s="263"/>
      <c r="Q126" s="263"/>
      <c r="R126" s="263"/>
      <c r="S126" s="263"/>
      <c r="T126" s="263"/>
      <c r="U126" s="263"/>
    </row>
    <row r="127" spans="2:29" ht="21" customHeight="1">
      <c r="B127" s="3363" t="s">
        <v>216</v>
      </c>
      <c r="C127" s="3224"/>
      <c r="D127" s="3224"/>
      <c r="E127" s="3224"/>
      <c r="F127" s="3224"/>
      <c r="G127" s="3290"/>
      <c r="H127" s="3290"/>
      <c r="I127" s="3290"/>
      <c r="J127" s="3290"/>
      <c r="K127" s="3290"/>
      <c r="L127" s="893"/>
      <c r="M127" s="263"/>
      <c r="N127" s="263"/>
      <c r="O127" s="263"/>
      <c r="P127" s="263"/>
      <c r="Q127" s="263"/>
      <c r="R127" s="263"/>
      <c r="S127" s="263"/>
      <c r="T127" s="263"/>
      <c r="U127" s="263"/>
    </row>
    <row r="128" spans="2:29" ht="16.95" customHeight="1">
      <c r="B128" s="3363" t="s">
        <v>212</v>
      </c>
      <c r="C128" s="3224"/>
      <c r="D128" s="3224"/>
      <c r="E128" s="3224"/>
      <c r="F128" s="3224"/>
      <c r="G128" s="3224"/>
      <c r="H128" s="892"/>
      <c r="I128" s="892"/>
      <c r="J128" s="892"/>
      <c r="K128" s="892"/>
      <c r="L128" s="892"/>
      <c r="M128" s="263"/>
      <c r="N128" s="263"/>
      <c r="O128" s="263"/>
      <c r="P128" s="263"/>
      <c r="Q128" s="263"/>
      <c r="R128" s="263"/>
      <c r="S128" s="263"/>
      <c r="T128" s="263"/>
      <c r="U128" s="263"/>
    </row>
    <row r="129" spans="2:21" ht="30.6" customHeight="1">
      <c r="B129" s="3361" t="s">
        <v>213</v>
      </c>
      <c r="C129" s="3364"/>
      <c r="D129" s="3364"/>
      <c r="E129" s="3364"/>
      <c r="F129" s="3364"/>
      <c r="G129" s="3364"/>
      <c r="H129" s="3364"/>
      <c r="I129" s="3364"/>
      <c r="J129" s="3364"/>
      <c r="K129" s="3364"/>
      <c r="L129" s="3364"/>
      <c r="M129" s="263"/>
      <c r="N129" s="263"/>
      <c r="O129" s="263"/>
      <c r="P129" s="263"/>
      <c r="Q129" s="263"/>
      <c r="R129" s="263"/>
      <c r="S129" s="263"/>
      <c r="T129" s="263"/>
      <c r="U129" s="263"/>
    </row>
    <row r="130" spans="2:21" ht="31.2" customHeight="1">
      <c r="B130" s="3361" t="s">
        <v>544</v>
      </c>
      <c r="C130" s="3364"/>
      <c r="D130" s="3364"/>
      <c r="E130" s="3364"/>
      <c r="F130" s="3364"/>
      <c r="G130" s="3364"/>
      <c r="H130" s="3364"/>
      <c r="I130" s="3364"/>
      <c r="J130" s="3364"/>
      <c r="K130" s="3364"/>
      <c r="L130" s="3364"/>
      <c r="M130" s="263"/>
      <c r="N130" s="263"/>
      <c r="O130" s="263"/>
      <c r="P130" s="263"/>
      <c r="Q130" s="263"/>
      <c r="R130" s="263"/>
      <c r="S130" s="263"/>
      <c r="T130" s="263"/>
      <c r="U130" s="263"/>
    </row>
    <row r="131" spans="2:21" ht="15" customHeight="1">
      <c r="B131" s="3309" t="s">
        <v>214</v>
      </c>
      <c r="C131" s="3309"/>
      <c r="D131" s="3309"/>
      <c r="E131" s="3309"/>
      <c r="F131" s="3309"/>
      <c r="G131" s="2418"/>
      <c r="H131" s="2418"/>
      <c r="I131" s="2418"/>
      <c r="J131" s="2418"/>
      <c r="K131" s="2418"/>
      <c r="L131" s="2418"/>
      <c r="M131" s="263"/>
      <c r="N131" s="263"/>
      <c r="O131" s="263"/>
      <c r="P131" s="263"/>
      <c r="Q131" s="263"/>
      <c r="R131" s="263"/>
      <c r="S131" s="263"/>
      <c r="T131" s="263"/>
      <c r="U131" s="263"/>
    </row>
    <row r="132" spans="2:21" ht="45" customHeight="1">
      <c r="B132" s="3360" t="s">
        <v>215</v>
      </c>
      <c r="C132" s="3328"/>
      <c r="D132" s="3328"/>
      <c r="E132" s="3328"/>
      <c r="F132" s="3328"/>
      <c r="G132" s="3328"/>
      <c r="H132" s="3328"/>
      <c r="I132" s="3328"/>
      <c r="J132" s="3328"/>
      <c r="K132" s="3328"/>
      <c r="L132" s="3328"/>
      <c r="M132" s="263"/>
      <c r="N132" s="263"/>
      <c r="O132" s="263"/>
      <c r="P132" s="263"/>
      <c r="Q132" s="263"/>
      <c r="R132" s="263"/>
      <c r="S132" s="263"/>
      <c r="T132" s="263"/>
      <c r="U132" s="263"/>
    </row>
    <row r="133" spans="2:21" ht="16.95" customHeight="1">
      <c r="B133" s="273" t="s">
        <v>929</v>
      </c>
      <c r="C133" s="2756"/>
      <c r="D133" s="2756"/>
      <c r="E133" s="2756"/>
      <c r="F133" s="2756"/>
      <c r="G133" s="2756"/>
      <c r="H133" s="2756"/>
      <c r="I133" s="2756"/>
      <c r="J133" s="2756"/>
      <c r="K133" s="2756"/>
      <c r="L133" s="2756"/>
      <c r="M133" s="263"/>
      <c r="N133" s="263"/>
      <c r="O133" s="263"/>
      <c r="P133" s="263"/>
      <c r="Q133" s="263"/>
      <c r="R133" s="263"/>
      <c r="S133" s="263"/>
      <c r="T133" s="263"/>
      <c r="U133" s="263"/>
    </row>
    <row r="134" spans="2:21" ht="15.6">
      <c r="B134" s="273" t="s">
        <v>920</v>
      </c>
      <c r="C134" s="892"/>
      <c r="D134" s="892"/>
      <c r="E134" s="892"/>
      <c r="F134" s="892"/>
      <c r="G134" s="892"/>
      <c r="H134" s="892"/>
      <c r="I134" s="892"/>
      <c r="J134" s="892"/>
      <c r="K134" s="892"/>
      <c r="L134" s="892"/>
      <c r="M134" s="263"/>
      <c r="N134" s="263"/>
      <c r="O134" s="263"/>
      <c r="P134" s="263"/>
      <c r="Q134" s="263"/>
      <c r="R134" s="263"/>
      <c r="S134" s="263"/>
      <c r="T134" s="263"/>
      <c r="U134" s="263"/>
    </row>
    <row r="135" spans="2:21" ht="15.6">
      <c r="B135" s="23" t="s">
        <v>916</v>
      </c>
      <c r="C135" s="5"/>
      <c r="D135" s="263"/>
      <c r="E135" s="263"/>
      <c r="F135" s="263"/>
      <c r="G135" s="263"/>
      <c r="H135" s="263"/>
      <c r="I135" s="483"/>
      <c r="J135" s="483"/>
      <c r="K135" s="483"/>
      <c r="L135" s="483"/>
      <c r="M135" s="263"/>
      <c r="N135" s="263"/>
      <c r="O135" s="263"/>
      <c r="P135" s="263"/>
      <c r="Q135" s="263"/>
      <c r="R135" s="263"/>
      <c r="S135" s="263"/>
      <c r="T135" s="263"/>
      <c r="U135" s="263"/>
    </row>
    <row r="136" spans="2:21" ht="18" customHeight="1">
      <c r="B136" s="23" t="s">
        <v>917</v>
      </c>
      <c r="C136" s="5"/>
      <c r="D136" s="263"/>
      <c r="E136" s="263"/>
      <c r="F136" s="263"/>
      <c r="G136" s="263"/>
      <c r="H136" s="892"/>
      <c r="I136" s="892"/>
      <c r="J136" s="892"/>
      <c r="K136" s="892"/>
      <c r="L136" s="892"/>
      <c r="M136" s="263"/>
      <c r="N136" s="263"/>
      <c r="O136" s="263"/>
      <c r="P136" s="263"/>
      <c r="Q136" s="263"/>
      <c r="R136" s="263"/>
      <c r="S136" s="263"/>
      <c r="T136" s="263"/>
      <c r="U136" s="263"/>
    </row>
    <row r="137" spans="2:21" ht="15.6">
      <c r="B137" s="23" t="s">
        <v>918</v>
      </c>
      <c r="C137" s="5"/>
      <c r="D137" s="263"/>
      <c r="E137" s="263"/>
      <c r="F137" s="263"/>
      <c r="G137" s="892"/>
      <c r="H137" s="483"/>
      <c r="I137" s="263"/>
      <c r="J137" s="263"/>
      <c r="K137" s="263"/>
      <c r="L137" s="263"/>
      <c r="M137" s="263"/>
      <c r="N137" s="263"/>
      <c r="O137" s="263"/>
      <c r="P137" s="263"/>
      <c r="Q137" s="263"/>
      <c r="R137" s="263"/>
      <c r="S137" s="263"/>
      <c r="T137" s="263"/>
      <c r="U137" s="263"/>
    </row>
    <row r="138" spans="2:21" ht="31.95" customHeight="1">
      <c r="B138" s="3234" t="s">
        <v>919</v>
      </c>
      <c r="C138" s="3234"/>
      <c r="D138" s="3234"/>
      <c r="E138" s="3234"/>
      <c r="F138" s="3234"/>
      <c r="G138" s="3234"/>
      <c r="H138" s="3234"/>
      <c r="I138" s="3234"/>
      <c r="J138" s="3234"/>
      <c r="K138" s="3234"/>
      <c r="L138" s="2371"/>
      <c r="M138" s="263"/>
      <c r="N138" s="263"/>
      <c r="O138" s="263"/>
      <c r="P138" s="263"/>
      <c r="Q138" s="263"/>
      <c r="R138" s="263"/>
      <c r="S138" s="263"/>
      <c r="T138" s="263"/>
      <c r="U138" s="263"/>
    </row>
    <row r="139" spans="2:21" ht="15.6" customHeight="1">
      <c r="B139" s="2021" t="s">
        <v>804</v>
      </c>
      <c r="C139" s="2372"/>
      <c r="D139" s="748"/>
      <c r="E139" s="748"/>
      <c r="F139" s="748"/>
      <c r="G139" s="748"/>
      <c r="H139" s="748"/>
      <c r="I139" s="748"/>
      <c r="J139" s="748"/>
      <c r="K139" s="748"/>
      <c r="L139" s="263"/>
      <c r="M139" s="263"/>
      <c r="N139" s="263"/>
      <c r="O139" s="263"/>
      <c r="P139" s="263"/>
      <c r="Q139" s="263"/>
      <c r="R139" s="263"/>
      <c r="S139" s="263"/>
      <c r="T139" s="263"/>
      <c r="U139" s="263"/>
    </row>
    <row r="140" spans="2:21" ht="30.6" customHeight="1">
      <c r="B140" s="3234" t="s">
        <v>805</v>
      </c>
      <c r="C140" s="3234"/>
      <c r="D140" s="3234"/>
      <c r="E140" s="3234"/>
      <c r="F140" s="3234"/>
      <c r="G140" s="3234"/>
      <c r="H140" s="3234"/>
      <c r="I140" s="3234"/>
      <c r="J140" s="3234"/>
      <c r="K140" s="3234"/>
      <c r="L140" s="3234"/>
      <c r="M140" s="263"/>
      <c r="N140" s="263"/>
      <c r="O140" s="263"/>
      <c r="P140" s="263"/>
      <c r="Q140" s="263"/>
      <c r="R140" s="263"/>
      <c r="S140" s="263"/>
      <c r="T140" s="263"/>
      <c r="U140" s="263"/>
    </row>
    <row r="141" spans="2:21" ht="15.6">
      <c r="B141" s="1751" t="s">
        <v>806</v>
      </c>
      <c r="C141" s="2372"/>
      <c r="D141" s="748"/>
      <c r="E141" s="748"/>
      <c r="F141" s="748"/>
      <c r="G141" s="748"/>
      <c r="H141" s="748"/>
      <c r="I141" s="748"/>
      <c r="J141" s="748"/>
      <c r="K141" s="748"/>
    </row>
    <row r="142" spans="2:21" ht="15.6" customHeight="1">
      <c r="B142" s="1751" t="s">
        <v>807</v>
      </c>
      <c r="C142" s="1751"/>
      <c r="D142" s="748"/>
      <c r="E142" s="748"/>
      <c r="F142" s="748"/>
      <c r="G142" s="748"/>
      <c r="H142" s="748"/>
      <c r="I142" s="748"/>
      <c r="J142" s="748"/>
      <c r="K142" s="748"/>
    </row>
    <row r="143" spans="2:21" ht="15.6">
      <c r="B143" s="2104"/>
      <c r="C143" s="481"/>
      <c r="D143" s="263"/>
      <c r="E143" s="263"/>
      <c r="F143" s="263"/>
      <c r="G143" s="263"/>
      <c r="H143" s="263"/>
      <c r="I143" s="263"/>
      <c r="J143" s="263"/>
      <c r="K143" s="263"/>
    </row>
    <row r="144" spans="2:21" ht="13.2">
      <c r="B144" s="3359" t="s">
        <v>407</v>
      </c>
      <c r="C144" s="3359"/>
      <c r="D144" s="3359"/>
      <c r="E144" s="3359"/>
      <c r="F144" s="3359"/>
      <c r="G144" s="3359"/>
      <c r="H144" s="3359"/>
      <c r="I144" s="3359"/>
      <c r="J144" s="3359"/>
      <c r="K144" s="263"/>
    </row>
  </sheetData>
  <mergeCells count="14">
    <mergeCell ref="B140:L140"/>
    <mergeCell ref="B144:J144"/>
    <mergeCell ref="S2:T2"/>
    <mergeCell ref="B1:C1"/>
    <mergeCell ref="B4:C4"/>
    <mergeCell ref="F2:G2"/>
    <mergeCell ref="B132:L132"/>
    <mergeCell ref="B126:L126"/>
    <mergeCell ref="B127:K127"/>
    <mergeCell ref="B128:G128"/>
    <mergeCell ref="B129:L129"/>
    <mergeCell ref="B130:L130"/>
    <mergeCell ref="B131:F131"/>
    <mergeCell ref="B138:K138"/>
  </mergeCells>
  <phoneticPr fontId="0" type="noConversion"/>
  <conditionalFormatting sqref="AC103:AC112 AC6:AC93 AC120:AC121 AC100:AC101 AC123:AC124">
    <cfRule type="expression" dxfId="3" priority="1">
      <formula>CZY.TEKST</formula>
    </cfRule>
  </conditionalFormatting>
  <hyperlinks>
    <hyperlink ref="F2:G2" location="'LIST OF TABLES'!A1" display="Return to contents" xr:uid="{00000000-0004-0000-1F00-000000000000}"/>
    <hyperlink ref="S2:T2" location="'LIST OF TABLES'!A1" display="Return to contents" xr:uid="{00000000-0004-0000-1F00-000001000000}"/>
  </hyperlinks>
  <pageMargins left="0.75" right="0.75" top="1" bottom="1" header="0.5" footer="0.5"/>
  <pageSetup paperSize="9" orientation="portrait" verticalDpi="4"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2" operator="containsText" id="{F75AEA11-3942-4387-813A-2E6E10324A55}">
            <xm:f>NOT(ISERROR(SEARCH(",,",AC6)))</xm:f>
            <xm:f>",,"</xm:f>
            <x14:dxf>
              <font>
                <strike val="0"/>
              </font>
              <fill>
                <patternFill>
                  <bgColor theme="7" tint="0.79998168889431442"/>
                </patternFill>
              </fill>
            </x14:dxf>
          </x14:cfRule>
          <x14:cfRule type="containsText" priority="3" operator="containsText" id="{ACDC8E07-9B46-4DC1-9F9E-7003E3E7482E}">
            <xm:f>NOT(ISERROR(SEARCH(".",AC6)))</xm:f>
            <xm:f>"."</xm:f>
            <x14:dxf>
              <font>
                <strike val="0"/>
              </font>
              <fill>
                <patternFill>
                  <bgColor theme="9" tint="0.79998168889431442"/>
                </patternFill>
              </fill>
            </x14:dxf>
          </x14:cfRule>
          <x14:cfRule type="containsText" priority="4" operator="containsText" id="{EEC89119-FE7C-41C1-A5E2-6CE552CEDE6C}">
            <xm:f>NOT(ISERROR(SEARCH(" ",AC6)))</xm:f>
            <xm:f>" "</xm:f>
            <x14:dxf>
              <font>
                <strike val="0"/>
              </font>
              <fill>
                <patternFill>
                  <bgColor theme="5" tint="0.79998168889431442"/>
                </patternFill>
              </fill>
            </x14:dxf>
          </x14:cfRule>
          <xm:sqref>AC103:AC112 AC6:AC93 AC120:AC121 AC100:AC101 AC123:AC124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1"/>
  <sheetViews>
    <sheetView zoomScaleNormal="100" workbookViewId="0">
      <pane xSplit="3" ySplit="5" topLeftCell="J6" activePane="bottomRight" state="frozen"/>
      <selection pane="topRight" activeCell="D1" sqref="D1"/>
      <selection pane="bottomLeft" activeCell="A6" sqref="A6"/>
      <selection pane="bottomRight" activeCell="C2" sqref="C2"/>
    </sheetView>
  </sheetViews>
  <sheetFormatPr defaultColWidth="9.109375" defaultRowHeight="10.199999999999999"/>
  <cols>
    <col min="1" max="1" width="4.6640625" style="16" customWidth="1"/>
    <col min="2" max="2" width="42.5546875" style="16" customWidth="1"/>
    <col min="3" max="3" width="12.88671875" style="16" customWidth="1"/>
    <col min="4" max="8" width="9.33203125" style="16" customWidth="1"/>
    <col min="9" max="21" width="9.109375" style="16"/>
    <col min="22" max="22" width="9.109375" style="16" customWidth="1"/>
    <col min="23" max="16384" width="9.109375" style="16"/>
  </cols>
  <sheetData>
    <row r="1" spans="1:27" ht="20.25" customHeight="1">
      <c r="B1" s="210" t="s">
        <v>248</v>
      </c>
      <c r="C1" s="17"/>
      <c r="D1" s="17"/>
      <c r="E1" s="17"/>
      <c r="F1" s="268"/>
      <c r="M1" s="3135"/>
      <c r="N1" s="3135"/>
      <c r="R1" s="3135"/>
      <c r="S1" s="3135"/>
    </row>
    <row r="2" spans="1:27" ht="25.5" customHeight="1">
      <c r="A2" s="18"/>
      <c r="B2" s="168" t="s">
        <v>572</v>
      </c>
      <c r="C2" s="174">
        <v>45958</v>
      </c>
      <c r="D2" s="174"/>
      <c r="E2" s="174"/>
      <c r="F2" s="174"/>
      <c r="G2" s="3135" t="s">
        <v>190</v>
      </c>
      <c r="H2" s="3135"/>
      <c r="I2" s="174"/>
      <c r="J2" s="2778" t="s">
        <v>584</v>
      </c>
      <c r="K2" s="3142" t="s">
        <v>640</v>
      </c>
      <c r="L2" s="3142"/>
      <c r="M2" s="3142"/>
      <c r="N2" s="3142"/>
      <c r="O2" s="3142"/>
      <c r="P2" s="3142"/>
      <c r="Q2" s="3142"/>
      <c r="R2" s="3142"/>
      <c r="S2" s="3142"/>
      <c r="T2" s="3142"/>
      <c r="U2" s="1867"/>
      <c r="V2" s="3135" t="s">
        <v>190</v>
      </c>
      <c r="W2" s="3135"/>
    </row>
    <row r="3" spans="1:27" ht="18" customHeight="1" thickBot="1">
      <c r="A3" s="18"/>
      <c r="B3" s="19" t="s">
        <v>573</v>
      </c>
      <c r="C3" s="18"/>
    </row>
    <row r="4" spans="1:27" ht="11.25" customHeight="1">
      <c r="A4" s="18"/>
      <c r="B4" s="3159" t="s">
        <v>38</v>
      </c>
      <c r="C4" s="3160"/>
      <c r="D4" s="3163">
        <v>2004</v>
      </c>
      <c r="E4" s="3163">
        <v>2005</v>
      </c>
      <c r="F4" s="3143">
        <v>2006</v>
      </c>
      <c r="G4" s="3145">
        <v>2007</v>
      </c>
      <c r="H4" s="3153">
        <v>2008</v>
      </c>
      <c r="I4" s="3155">
        <v>2009</v>
      </c>
      <c r="J4" s="3157">
        <v>2010</v>
      </c>
      <c r="K4" s="3157">
        <v>2011</v>
      </c>
      <c r="L4" s="3140">
        <v>2012</v>
      </c>
      <c r="M4" s="3140">
        <v>2013</v>
      </c>
      <c r="N4" s="3140">
        <v>2014</v>
      </c>
      <c r="O4" s="3140">
        <v>2015</v>
      </c>
      <c r="P4" s="3147">
        <v>2016</v>
      </c>
      <c r="Q4" s="3140">
        <v>2017</v>
      </c>
      <c r="R4" s="3140">
        <v>2018</v>
      </c>
      <c r="S4" s="3140">
        <v>2019</v>
      </c>
      <c r="T4" s="3140">
        <v>2020</v>
      </c>
      <c r="U4" s="3140">
        <v>2021</v>
      </c>
      <c r="V4" s="3138">
        <v>2022</v>
      </c>
      <c r="W4" s="3138">
        <v>2023</v>
      </c>
      <c r="X4" s="3149">
        <v>2024</v>
      </c>
    </row>
    <row r="5" spans="1:27" ht="12" customHeight="1" thickBot="1">
      <c r="A5" s="18"/>
      <c r="B5" s="3161"/>
      <c r="C5" s="3162"/>
      <c r="D5" s="3164"/>
      <c r="E5" s="3164"/>
      <c r="F5" s="3144"/>
      <c r="G5" s="3146"/>
      <c r="H5" s="3154"/>
      <c r="I5" s="3156"/>
      <c r="J5" s="3158"/>
      <c r="K5" s="3158"/>
      <c r="L5" s="3141"/>
      <c r="M5" s="3141"/>
      <c r="N5" s="3141"/>
      <c r="O5" s="3141"/>
      <c r="P5" s="3148"/>
      <c r="Q5" s="3141"/>
      <c r="R5" s="3141"/>
      <c r="S5" s="3141"/>
      <c r="T5" s="3141"/>
      <c r="U5" s="3141"/>
      <c r="V5" s="3139"/>
      <c r="W5" s="3139"/>
      <c r="X5" s="3150"/>
    </row>
    <row r="6" spans="1:27" ht="13.2">
      <c r="A6" s="18"/>
      <c r="B6" s="568" t="s">
        <v>573</v>
      </c>
      <c r="C6" s="569"/>
      <c r="D6" s="269"/>
      <c r="E6" s="269"/>
      <c r="F6" s="269"/>
      <c r="G6" s="269"/>
      <c r="H6" s="106"/>
      <c r="I6" s="133"/>
      <c r="J6" s="176"/>
      <c r="K6" s="176"/>
      <c r="L6" s="176"/>
      <c r="M6" s="176"/>
      <c r="N6" s="176"/>
      <c r="O6" s="419"/>
      <c r="P6" s="752"/>
      <c r="Q6" s="419"/>
      <c r="R6" s="419"/>
      <c r="S6" s="419"/>
      <c r="T6" s="1914"/>
      <c r="U6" s="1914"/>
      <c r="V6" s="419"/>
      <c r="W6" s="419"/>
      <c r="X6" s="2237"/>
    </row>
    <row r="7" spans="1:27" ht="18.75" customHeight="1">
      <c r="A7" s="18"/>
      <c r="B7" s="570" t="s">
        <v>689</v>
      </c>
      <c r="C7" s="571" t="s">
        <v>39</v>
      </c>
      <c r="D7" s="2634">
        <v>-12345</v>
      </c>
      <c r="E7" s="2634">
        <v>-8195</v>
      </c>
      <c r="F7" s="2634">
        <v>-12745</v>
      </c>
      <c r="G7" s="2634">
        <v>-20884</v>
      </c>
      <c r="H7" s="2634">
        <v>-24641</v>
      </c>
      <c r="I7" s="2634">
        <v>-12278</v>
      </c>
      <c r="J7" s="2656">
        <v>-18591</v>
      </c>
      <c r="K7" s="2656">
        <v>-19295</v>
      </c>
      <c r="L7" s="2656">
        <v>-15914</v>
      </c>
      <c r="M7" s="2656">
        <v>-7791</v>
      </c>
      <c r="N7" s="2657">
        <v>-11861</v>
      </c>
      <c r="O7" s="2657">
        <v>-5695</v>
      </c>
      <c r="P7" s="2657">
        <v>-4517</v>
      </c>
      <c r="Q7" s="2657">
        <v>-5497</v>
      </c>
      <c r="R7" s="2657">
        <v>-9920</v>
      </c>
      <c r="S7" s="2657">
        <v>-1424</v>
      </c>
      <c r="T7" s="2657">
        <v>12612</v>
      </c>
      <c r="U7" s="2658">
        <v>-7781</v>
      </c>
      <c r="V7" s="2658">
        <v>-14872</v>
      </c>
      <c r="W7" s="2658">
        <v>11591</v>
      </c>
      <c r="X7" s="3040">
        <v>2616</v>
      </c>
      <c r="Y7" s="1927"/>
      <c r="Z7" s="1928"/>
      <c r="AA7" s="1929"/>
    </row>
    <row r="8" spans="1:27" ht="18.75" customHeight="1">
      <c r="A8" s="18"/>
      <c r="B8" s="554" t="s">
        <v>526</v>
      </c>
      <c r="C8" s="572" t="s">
        <v>39</v>
      </c>
      <c r="D8" s="2634">
        <v>-7709</v>
      </c>
      <c r="E8" s="2634">
        <v>-5680</v>
      </c>
      <c r="F8" s="2634">
        <v>-9163</v>
      </c>
      <c r="G8" s="2634">
        <v>-18060</v>
      </c>
      <c r="H8" s="2634">
        <v>-25177</v>
      </c>
      <c r="I8" s="2634">
        <v>-8677</v>
      </c>
      <c r="J8" s="2656">
        <v>-12674</v>
      </c>
      <c r="K8" s="2656">
        <v>-14283</v>
      </c>
      <c r="L8" s="2656">
        <v>-9453</v>
      </c>
      <c r="M8" s="2656">
        <v>-3749</v>
      </c>
      <c r="N8" s="2657">
        <v>-7904</v>
      </c>
      <c r="O8" s="2657">
        <v>-2121</v>
      </c>
      <c r="P8" s="2657">
        <v>-1337</v>
      </c>
      <c r="Q8" s="2657">
        <v>-4817</v>
      </c>
      <c r="R8" s="2657">
        <v>-11251</v>
      </c>
      <c r="S8" s="2657">
        <v>-4356</v>
      </c>
      <c r="T8" s="2657">
        <v>6975</v>
      </c>
      <c r="U8" s="2658">
        <v>-7682</v>
      </c>
      <c r="V8" s="2658">
        <v>-22019</v>
      </c>
      <c r="W8" s="2658">
        <v>4738</v>
      </c>
      <c r="X8" s="3040">
        <v>-6184</v>
      </c>
      <c r="Y8" s="1927"/>
      <c r="Z8" s="1928"/>
      <c r="AA8" s="1929"/>
    </row>
    <row r="9" spans="1:27" ht="18" customHeight="1">
      <c r="A9" s="18"/>
      <c r="B9" s="554" t="s">
        <v>308</v>
      </c>
      <c r="C9" s="572" t="s">
        <v>39</v>
      </c>
      <c r="D9" s="2634">
        <v>1849</v>
      </c>
      <c r="E9" s="2634">
        <v>2573</v>
      </c>
      <c r="F9" s="2634">
        <v>2596</v>
      </c>
      <c r="G9" s="2634">
        <v>6066</v>
      </c>
      <c r="H9" s="2634">
        <v>5894</v>
      </c>
      <c r="I9" s="2634">
        <v>5586</v>
      </c>
      <c r="J9" s="2656">
        <v>3855</v>
      </c>
      <c r="K9" s="2656">
        <v>5648</v>
      </c>
      <c r="L9" s="2656">
        <v>6432</v>
      </c>
      <c r="M9" s="2656">
        <v>8106</v>
      </c>
      <c r="N9" s="2657">
        <v>9570</v>
      </c>
      <c r="O9" s="2657">
        <v>11047</v>
      </c>
      <c r="P9" s="2657">
        <v>13935</v>
      </c>
      <c r="Q9" s="2657">
        <v>18040</v>
      </c>
      <c r="R9" s="2657">
        <v>21446</v>
      </c>
      <c r="S9" s="2657">
        <v>23983</v>
      </c>
      <c r="T9" s="2657">
        <v>22772</v>
      </c>
      <c r="U9" s="2658">
        <v>26422</v>
      </c>
      <c r="V9" s="2658">
        <v>35990</v>
      </c>
      <c r="W9" s="2658">
        <v>39439</v>
      </c>
      <c r="X9" s="3040">
        <v>40092</v>
      </c>
      <c r="Y9" s="1927"/>
      <c r="Z9" s="1928"/>
      <c r="AA9" s="1929"/>
    </row>
    <row r="10" spans="1:27" ht="19.5" customHeight="1">
      <c r="A10" s="18"/>
      <c r="B10" s="554" t="s">
        <v>528</v>
      </c>
      <c r="C10" s="572" t="s">
        <v>39</v>
      </c>
      <c r="D10" s="2634">
        <v>-6477</v>
      </c>
      <c r="E10" s="2634">
        <v>-4863</v>
      </c>
      <c r="F10" s="2634">
        <v>-7107</v>
      </c>
      <c r="G10" s="2634">
        <v>-10762</v>
      </c>
      <c r="H10" s="2634">
        <v>-7689</v>
      </c>
      <c r="I10" s="2634">
        <v>-9866</v>
      </c>
      <c r="J10" s="2656">
        <v>-11969</v>
      </c>
      <c r="K10" s="2656">
        <v>-13542</v>
      </c>
      <c r="L10" s="2656">
        <v>-14743</v>
      </c>
      <c r="M10" s="2656">
        <v>-14229</v>
      </c>
      <c r="N10" s="2657">
        <v>-15680</v>
      </c>
      <c r="O10" s="2657">
        <v>-16323</v>
      </c>
      <c r="P10" s="2657">
        <v>-16725</v>
      </c>
      <c r="Q10" s="2657">
        <v>-19985</v>
      </c>
      <c r="R10" s="2657">
        <v>-21303</v>
      </c>
      <c r="S10" s="2657">
        <v>-22217</v>
      </c>
      <c r="T10" s="2657">
        <v>-19680</v>
      </c>
      <c r="U10" s="2658">
        <v>-25623</v>
      </c>
      <c r="V10" s="2658">
        <v>-26036</v>
      </c>
      <c r="W10" s="2658">
        <v>-30539</v>
      </c>
      <c r="X10" s="3040">
        <v>-28445</v>
      </c>
      <c r="Y10" s="1927"/>
      <c r="Z10" s="1928"/>
      <c r="AA10" s="1929"/>
    </row>
    <row r="11" spans="1:27" ht="17.25" customHeight="1">
      <c r="A11" s="18"/>
      <c r="B11" s="554" t="s">
        <v>527</v>
      </c>
      <c r="C11" s="572" t="s">
        <v>39</v>
      </c>
      <c r="D11" s="2634">
        <v>-8</v>
      </c>
      <c r="E11" s="2634">
        <v>-225</v>
      </c>
      <c r="F11" s="2634">
        <v>929</v>
      </c>
      <c r="G11" s="2634">
        <v>1872</v>
      </c>
      <c r="H11" s="2634">
        <v>2331</v>
      </c>
      <c r="I11" s="2634">
        <v>679</v>
      </c>
      <c r="J11" s="2656">
        <v>2197</v>
      </c>
      <c r="K11" s="2656">
        <v>2882</v>
      </c>
      <c r="L11" s="2656">
        <v>1850</v>
      </c>
      <c r="M11" s="2656">
        <v>2081</v>
      </c>
      <c r="N11" s="2657">
        <v>2153</v>
      </c>
      <c r="O11" s="2657">
        <v>1702</v>
      </c>
      <c r="P11" s="2657">
        <v>-390</v>
      </c>
      <c r="Q11" s="2657">
        <v>1265</v>
      </c>
      <c r="R11" s="2657">
        <v>1188</v>
      </c>
      <c r="S11" s="2657">
        <v>1166</v>
      </c>
      <c r="T11" s="2657">
        <v>2545</v>
      </c>
      <c r="U11" s="2658">
        <v>-898</v>
      </c>
      <c r="V11" s="2658">
        <v>-2807</v>
      </c>
      <c r="W11" s="2658">
        <v>-2047</v>
      </c>
      <c r="X11" s="3040">
        <v>-2847</v>
      </c>
      <c r="Y11" s="1927"/>
      <c r="Z11" s="1928"/>
      <c r="AA11" s="1929"/>
    </row>
    <row r="12" spans="1:27" ht="20.25" customHeight="1">
      <c r="A12" s="18"/>
      <c r="B12" s="553" t="s">
        <v>40</v>
      </c>
      <c r="C12" s="572" t="s">
        <v>39</v>
      </c>
      <c r="D12" s="2634">
        <v>1484</v>
      </c>
      <c r="E12" s="2634">
        <v>1841</v>
      </c>
      <c r="F12" s="2634">
        <v>2579</v>
      </c>
      <c r="G12" s="2634">
        <v>3408</v>
      </c>
      <c r="H12" s="2634">
        <v>3304</v>
      </c>
      <c r="I12" s="2634">
        <v>4210</v>
      </c>
      <c r="J12" s="2656">
        <v>6064</v>
      </c>
      <c r="K12" s="2656">
        <v>6629</v>
      </c>
      <c r="L12" s="2656">
        <v>9628</v>
      </c>
      <c r="M12" s="2656">
        <v>6827</v>
      </c>
      <c r="N12" s="2657">
        <v>7467</v>
      </c>
      <c r="O12" s="2657">
        <v>11170</v>
      </c>
      <c r="P12" s="2657">
        <v>4094</v>
      </c>
      <c r="Q12" s="2657">
        <v>5254</v>
      </c>
      <c r="R12" s="2657">
        <v>7978</v>
      </c>
      <c r="S12" s="2657">
        <v>8885</v>
      </c>
      <c r="T12" s="2657">
        <v>9296</v>
      </c>
      <c r="U12" s="2658">
        <v>4545</v>
      </c>
      <c r="V12" s="2658">
        <v>1224</v>
      </c>
      <c r="W12" s="2658">
        <v>1161</v>
      </c>
      <c r="X12" s="3040">
        <v>2306</v>
      </c>
      <c r="Y12" s="1930"/>
      <c r="Z12" s="1928"/>
      <c r="AA12" s="1929"/>
    </row>
    <row r="13" spans="1:27" ht="18.75" customHeight="1">
      <c r="A13" s="18"/>
      <c r="B13" s="553" t="s">
        <v>41</v>
      </c>
      <c r="C13" s="572" t="s">
        <v>39</v>
      </c>
      <c r="D13" s="2634">
        <v>-5921</v>
      </c>
      <c r="E13" s="2634">
        <v>-5698</v>
      </c>
      <c r="F13" s="2634">
        <v>-8488</v>
      </c>
      <c r="G13" s="2634">
        <v>-18237</v>
      </c>
      <c r="H13" s="2634">
        <v>-28403</v>
      </c>
      <c r="I13" s="2634">
        <v>-14113</v>
      </c>
      <c r="J13" s="2656">
        <v>-22275</v>
      </c>
      <c r="K13" s="2656">
        <v>-19716</v>
      </c>
      <c r="L13" s="2656">
        <v>-7827</v>
      </c>
      <c r="M13" s="2656">
        <v>-5122</v>
      </c>
      <c r="N13" s="2657">
        <v>-6829</v>
      </c>
      <c r="O13" s="2657">
        <v>1837</v>
      </c>
      <c r="P13" s="2657">
        <v>2810</v>
      </c>
      <c r="Q13" s="2657">
        <v>-2821</v>
      </c>
      <c r="R13" s="2657">
        <v>-1026</v>
      </c>
      <c r="S13" s="2657">
        <v>4072</v>
      </c>
      <c r="T13" s="2657">
        <v>17109</v>
      </c>
      <c r="U13" s="2658">
        <v>-3775</v>
      </c>
      <c r="V13" s="2658">
        <v>-15249</v>
      </c>
      <c r="W13" s="2658">
        <v>11340</v>
      </c>
      <c r="X13" s="3040">
        <v>-5300</v>
      </c>
      <c r="Y13" s="1927"/>
      <c r="Z13" s="1928"/>
      <c r="AA13" s="1929"/>
    </row>
    <row r="14" spans="1:27" ht="18.75" customHeight="1">
      <c r="A14" s="18"/>
      <c r="B14" s="554" t="s">
        <v>529</v>
      </c>
      <c r="C14" s="572"/>
      <c r="D14" s="2635"/>
      <c r="E14" s="2635"/>
      <c r="F14" s="2635"/>
      <c r="G14" s="2635"/>
      <c r="H14" s="2635"/>
      <c r="I14" s="2635"/>
      <c r="J14" s="2656"/>
      <c r="K14" s="2656"/>
      <c r="L14" s="2656"/>
      <c r="M14" s="2656"/>
      <c r="N14" s="527"/>
      <c r="O14" s="527"/>
      <c r="P14" s="527"/>
      <c r="Q14" s="527"/>
      <c r="R14" s="527"/>
      <c r="S14" s="527"/>
      <c r="T14" s="245"/>
      <c r="U14" s="2659"/>
      <c r="V14" s="2659"/>
      <c r="W14" s="2659"/>
      <c r="X14" s="3041"/>
      <c r="Y14" s="1931"/>
      <c r="Z14" s="1928"/>
      <c r="AA14" s="1929"/>
    </row>
    <row r="15" spans="1:27" ht="12" customHeight="1">
      <c r="A15" s="18"/>
      <c r="B15" s="556" t="s">
        <v>331</v>
      </c>
      <c r="C15" s="572" t="s">
        <v>39</v>
      </c>
      <c r="D15" s="2635">
        <v>1711</v>
      </c>
      <c r="E15" s="2635">
        <v>3394</v>
      </c>
      <c r="F15" s="2635">
        <v>8444</v>
      </c>
      <c r="G15" s="2635">
        <v>5411</v>
      </c>
      <c r="H15" s="2635">
        <v>2958</v>
      </c>
      <c r="I15" s="2635">
        <v>4369</v>
      </c>
      <c r="J15" s="2656">
        <v>7140</v>
      </c>
      <c r="K15" s="2656">
        <v>3388</v>
      </c>
      <c r="L15" s="2656">
        <v>1278</v>
      </c>
      <c r="M15" s="2656">
        <v>-2299</v>
      </c>
      <c r="N15" s="2657">
        <v>5068</v>
      </c>
      <c r="O15" s="2657">
        <v>4522</v>
      </c>
      <c r="P15" s="2657">
        <v>12882</v>
      </c>
      <c r="Q15" s="2657">
        <v>3441</v>
      </c>
      <c r="R15" s="2657">
        <v>2036</v>
      </c>
      <c r="S15" s="2657">
        <v>4805</v>
      </c>
      <c r="T15" s="2657">
        <v>4190</v>
      </c>
      <c r="U15" s="2658">
        <v>8626</v>
      </c>
      <c r="V15" s="2658">
        <v>12010</v>
      </c>
      <c r="W15" s="2658">
        <v>11365</v>
      </c>
      <c r="X15" s="3040">
        <v>9313</v>
      </c>
      <c r="Y15" s="1931"/>
      <c r="Z15" s="1928"/>
      <c r="AA15" s="1929"/>
    </row>
    <row r="16" spans="1:27" ht="15.75" customHeight="1">
      <c r="A16" s="18"/>
      <c r="B16" s="556" t="s">
        <v>42</v>
      </c>
      <c r="C16" s="572" t="s">
        <v>39</v>
      </c>
      <c r="D16" s="2635">
        <v>11169</v>
      </c>
      <c r="E16" s="2635">
        <v>8929</v>
      </c>
      <c r="F16" s="2635">
        <v>17021</v>
      </c>
      <c r="G16" s="2635">
        <v>18252</v>
      </c>
      <c r="H16" s="2635">
        <v>9720</v>
      </c>
      <c r="I16" s="2635">
        <v>10110</v>
      </c>
      <c r="J16" s="2656">
        <v>13890</v>
      </c>
      <c r="K16" s="2656">
        <v>13541</v>
      </c>
      <c r="L16" s="2656">
        <v>5969</v>
      </c>
      <c r="M16" s="2656">
        <v>1069</v>
      </c>
      <c r="N16" s="2657">
        <v>15662</v>
      </c>
      <c r="O16" s="2657">
        <v>14212</v>
      </c>
      <c r="P16" s="2657">
        <v>16406</v>
      </c>
      <c r="Q16" s="2657">
        <v>10894</v>
      </c>
      <c r="R16" s="2657">
        <v>16747</v>
      </c>
      <c r="S16" s="2657">
        <v>16909</v>
      </c>
      <c r="T16" s="2657">
        <v>17476</v>
      </c>
      <c r="U16" s="2658">
        <v>31695</v>
      </c>
      <c r="V16" s="2658">
        <v>39251</v>
      </c>
      <c r="W16" s="2658">
        <v>32965</v>
      </c>
      <c r="X16" s="3040">
        <v>18995</v>
      </c>
      <c r="Y16" s="1931"/>
      <c r="Z16" s="1928"/>
      <c r="AA16" s="1929"/>
    </row>
    <row r="17" spans="1:27" ht="15.75" customHeight="1">
      <c r="A17" s="18"/>
      <c r="B17" s="554" t="s">
        <v>332</v>
      </c>
      <c r="C17" s="572"/>
      <c r="D17" s="2635"/>
      <c r="E17" s="2635"/>
      <c r="F17" s="2635"/>
      <c r="G17" s="2635"/>
      <c r="H17" s="2635"/>
      <c r="I17" s="2635"/>
      <c r="J17" s="2656"/>
      <c r="K17" s="2656"/>
      <c r="L17" s="2656"/>
      <c r="M17" s="2656"/>
      <c r="N17" s="2657"/>
      <c r="O17" s="2657"/>
      <c r="P17" s="2657"/>
      <c r="Q17" s="2657"/>
      <c r="R17" s="2657"/>
      <c r="S17" s="2657"/>
      <c r="T17" s="2657"/>
      <c r="U17" s="2658"/>
      <c r="V17" s="2658"/>
      <c r="W17" s="2658"/>
      <c r="X17" s="3040"/>
      <c r="Y17" s="1927"/>
      <c r="Z17" s="1928"/>
      <c r="AA17" s="1929"/>
    </row>
    <row r="18" spans="1:27" s="21" customFormat="1" ht="15.75" customHeight="1">
      <c r="A18" s="20"/>
      <c r="B18" s="556" t="s">
        <v>333</v>
      </c>
      <c r="C18" s="572" t="s">
        <v>39</v>
      </c>
      <c r="D18" s="2635">
        <v>1053</v>
      </c>
      <c r="E18" s="2635">
        <v>2006</v>
      </c>
      <c r="F18" s="2635">
        <v>3682</v>
      </c>
      <c r="G18" s="2635">
        <v>4604</v>
      </c>
      <c r="H18" s="2635">
        <v>-1700</v>
      </c>
      <c r="I18" s="2635">
        <v>1008</v>
      </c>
      <c r="J18" s="2656">
        <v>23</v>
      </c>
      <c r="K18" s="2656">
        <v>-502</v>
      </c>
      <c r="L18" s="2656">
        <v>351</v>
      </c>
      <c r="M18" s="2656">
        <v>1798</v>
      </c>
      <c r="N18" s="2657">
        <v>4288</v>
      </c>
      <c r="O18" s="2657">
        <v>12062</v>
      </c>
      <c r="P18" s="2657">
        <v>-5341</v>
      </c>
      <c r="Q18" s="2657">
        <v>1442</v>
      </c>
      <c r="R18" s="2657">
        <v>488</v>
      </c>
      <c r="S18" s="2657">
        <v>-273</v>
      </c>
      <c r="T18" s="2657">
        <v>-3447</v>
      </c>
      <c r="U18" s="2658">
        <v>4214</v>
      </c>
      <c r="V18" s="2658">
        <v>3139</v>
      </c>
      <c r="W18" s="2658">
        <v>13401</v>
      </c>
      <c r="X18" s="3040">
        <v>13514</v>
      </c>
      <c r="Y18" s="1927"/>
      <c r="Z18" s="1928"/>
      <c r="AA18" s="1929"/>
    </row>
    <row r="19" spans="1:27" ht="19.5" customHeight="1">
      <c r="A19" s="18"/>
      <c r="B19" s="556" t="s">
        <v>42</v>
      </c>
      <c r="C19" s="572" t="s">
        <v>39</v>
      </c>
      <c r="D19" s="2635">
        <v>8489</v>
      </c>
      <c r="E19" s="2635">
        <v>11797</v>
      </c>
      <c r="F19" s="2635">
        <v>1483</v>
      </c>
      <c r="G19" s="2635">
        <v>-24</v>
      </c>
      <c r="H19" s="2635">
        <v>-3656</v>
      </c>
      <c r="I19" s="2635">
        <v>11302</v>
      </c>
      <c r="J19" s="2656">
        <v>21573</v>
      </c>
      <c r="K19" s="2656">
        <v>11669</v>
      </c>
      <c r="L19" s="2656">
        <v>15728</v>
      </c>
      <c r="M19" s="2656">
        <v>1858</v>
      </c>
      <c r="N19" s="2657">
        <v>2737</v>
      </c>
      <c r="O19" s="2657">
        <v>8044</v>
      </c>
      <c r="P19" s="2657">
        <v>-2101</v>
      </c>
      <c r="Q19" s="2657">
        <v>5477</v>
      </c>
      <c r="R19" s="2657">
        <v>-3252</v>
      </c>
      <c r="S19" s="2657">
        <v>-11084</v>
      </c>
      <c r="T19" s="2657">
        <v>-10009</v>
      </c>
      <c r="U19" s="2658">
        <v>-5727</v>
      </c>
      <c r="V19" s="2658">
        <v>5555</v>
      </c>
      <c r="W19" s="2658">
        <v>9076</v>
      </c>
      <c r="X19" s="3040">
        <v>23640</v>
      </c>
      <c r="Y19" s="1927"/>
      <c r="Z19" s="1928"/>
      <c r="AA19" s="1929"/>
    </row>
    <row r="20" spans="1:27" ht="19.5" customHeight="1">
      <c r="A20" s="18"/>
      <c r="B20" s="554" t="s">
        <v>334</v>
      </c>
      <c r="C20" s="572"/>
      <c r="D20" s="2635"/>
      <c r="E20" s="2635"/>
      <c r="F20" s="2635"/>
      <c r="G20" s="2635"/>
      <c r="H20" s="2635"/>
      <c r="I20" s="2635"/>
      <c r="J20" s="2656"/>
      <c r="K20" s="2656"/>
      <c r="L20" s="2656"/>
      <c r="M20" s="2656"/>
      <c r="N20" s="2657"/>
      <c r="O20" s="2657"/>
      <c r="P20" s="2657"/>
      <c r="Q20" s="2657"/>
      <c r="R20" s="2657"/>
      <c r="S20" s="2657"/>
      <c r="T20" s="2657"/>
      <c r="U20" s="2658"/>
      <c r="V20" s="2658"/>
      <c r="W20" s="2658"/>
      <c r="X20" s="3040"/>
      <c r="Y20" s="1927"/>
      <c r="Z20" s="1928"/>
      <c r="AA20" s="1929"/>
    </row>
    <row r="21" spans="1:27" s="21" customFormat="1" ht="13.2">
      <c r="A21" s="20"/>
      <c r="B21" s="556" t="s">
        <v>333</v>
      </c>
      <c r="C21" s="572" t="s">
        <v>39</v>
      </c>
      <c r="D21" s="2635">
        <v>9628</v>
      </c>
      <c r="E21" s="2635">
        <v>2178</v>
      </c>
      <c r="F21" s="2635">
        <v>3202</v>
      </c>
      <c r="G21" s="2635">
        <v>1324</v>
      </c>
      <c r="H21" s="2635">
        <v>-4083</v>
      </c>
      <c r="I21" s="2635">
        <v>-3857</v>
      </c>
      <c r="J21" s="2656">
        <v>3895</v>
      </c>
      <c r="K21" s="2656">
        <v>2816</v>
      </c>
      <c r="L21" s="2656">
        <v>2860</v>
      </c>
      <c r="M21" s="2656">
        <v>729</v>
      </c>
      <c r="N21" s="2657">
        <v>2070</v>
      </c>
      <c r="O21" s="2657">
        <v>5463</v>
      </c>
      <c r="P21" s="2657">
        <v>4282</v>
      </c>
      <c r="Q21" s="2657">
        <v>5974</v>
      </c>
      <c r="R21" s="2657">
        <v>5099</v>
      </c>
      <c r="S21" s="2657">
        <v>1293</v>
      </c>
      <c r="T21" s="2657">
        <v>12936</v>
      </c>
      <c r="U21" s="2658">
        <v>10799</v>
      </c>
      <c r="V21" s="2658">
        <v>19032</v>
      </c>
      <c r="W21" s="2658">
        <v>19389</v>
      </c>
      <c r="X21" s="3040">
        <v>7001</v>
      </c>
      <c r="Y21" s="1927"/>
      <c r="Z21" s="1928"/>
      <c r="AA21" s="1929"/>
    </row>
    <row r="22" spans="1:27" ht="20.25" customHeight="1">
      <c r="A22" s="18"/>
      <c r="B22" s="556" t="s">
        <v>42</v>
      </c>
      <c r="C22" s="572" t="s">
        <v>39</v>
      </c>
      <c r="D22" s="2635">
        <v>-813</v>
      </c>
      <c r="E22" s="2635">
        <v>-1131</v>
      </c>
      <c r="F22" s="2635">
        <v>7890</v>
      </c>
      <c r="G22" s="2635">
        <v>22183</v>
      </c>
      <c r="H22" s="2635">
        <v>17832</v>
      </c>
      <c r="I22" s="2635">
        <v>5935</v>
      </c>
      <c r="J22" s="2656">
        <v>9815</v>
      </c>
      <c r="K22" s="2656">
        <v>5024</v>
      </c>
      <c r="L22" s="2656">
        <v>-2782</v>
      </c>
      <c r="M22" s="2656">
        <v>2644</v>
      </c>
      <c r="N22" s="2657">
        <v>297</v>
      </c>
      <c r="O22" s="2657">
        <v>-1985</v>
      </c>
      <c r="P22" s="2657">
        <v>15314</v>
      </c>
      <c r="Q22" s="2657">
        <v>-10840</v>
      </c>
      <c r="R22" s="2657">
        <v>278</v>
      </c>
      <c r="S22" s="2657">
        <v>3890</v>
      </c>
      <c r="T22" s="2657">
        <v>4094</v>
      </c>
      <c r="U22" s="2658">
        <v>14364</v>
      </c>
      <c r="V22" s="2658">
        <v>16990</v>
      </c>
      <c r="W22" s="2658">
        <v>12608</v>
      </c>
      <c r="X22" s="3040">
        <v>21264</v>
      </c>
      <c r="Y22" s="1927"/>
      <c r="Z22" s="1928"/>
      <c r="AA22" s="1929"/>
    </row>
    <row r="23" spans="1:27" ht="16.5" customHeight="1">
      <c r="A23" s="18"/>
      <c r="B23" s="554" t="s">
        <v>43</v>
      </c>
      <c r="C23" s="572" t="s">
        <v>39</v>
      </c>
      <c r="D23" s="2635">
        <v>-154</v>
      </c>
      <c r="E23" s="2635">
        <v>-138</v>
      </c>
      <c r="F23" s="2635">
        <v>548</v>
      </c>
      <c r="G23" s="2635">
        <v>1457</v>
      </c>
      <c r="H23" s="2635">
        <v>745</v>
      </c>
      <c r="I23" s="2635">
        <v>1301</v>
      </c>
      <c r="J23" s="2656">
        <v>449</v>
      </c>
      <c r="K23" s="2656">
        <v>121</v>
      </c>
      <c r="L23" s="2656">
        <v>-2134</v>
      </c>
      <c r="M23" s="2656">
        <v>-533</v>
      </c>
      <c r="N23" s="2657">
        <v>-15</v>
      </c>
      <c r="O23" s="2657">
        <v>-880</v>
      </c>
      <c r="P23" s="2657">
        <v>176</v>
      </c>
      <c r="Q23" s="2657">
        <v>-1004</v>
      </c>
      <c r="R23" s="2657">
        <v>-1104</v>
      </c>
      <c r="S23" s="2657">
        <v>-1248</v>
      </c>
      <c r="T23" s="2657">
        <v>-924</v>
      </c>
      <c r="U23" s="2658">
        <v>-2989</v>
      </c>
      <c r="V23" s="2658">
        <v>-527</v>
      </c>
      <c r="W23" s="2658">
        <v>2620</v>
      </c>
      <c r="X23" s="3040">
        <v>1540</v>
      </c>
      <c r="Y23" s="1931"/>
      <c r="Z23" s="1928"/>
      <c r="AA23" s="1929"/>
    </row>
    <row r="24" spans="1:27" ht="16.5" customHeight="1">
      <c r="A24" s="18"/>
      <c r="B24" s="554" t="s">
        <v>309</v>
      </c>
      <c r="C24" s="572" t="s">
        <v>39</v>
      </c>
      <c r="D24" s="2635">
        <v>686</v>
      </c>
      <c r="E24" s="2635">
        <v>6457</v>
      </c>
      <c r="F24" s="2635">
        <v>2030</v>
      </c>
      <c r="G24" s="2635">
        <v>9378</v>
      </c>
      <c r="H24" s="2635">
        <v>-2427</v>
      </c>
      <c r="I24" s="2635">
        <v>10413</v>
      </c>
      <c r="J24" s="2656">
        <v>11496</v>
      </c>
      <c r="K24" s="2656">
        <v>4695</v>
      </c>
      <c r="L24" s="2656">
        <v>8733</v>
      </c>
      <c r="M24" s="2656">
        <v>754</v>
      </c>
      <c r="N24" s="2657">
        <v>456</v>
      </c>
      <c r="O24" s="2657">
        <v>941</v>
      </c>
      <c r="P24" s="2657">
        <v>20430</v>
      </c>
      <c r="Q24" s="2657">
        <v>-7143</v>
      </c>
      <c r="R24" s="2657">
        <v>6228</v>
      </c>
      <c r="S24" s="2657">
        <v>9210</v>
      </c>
      <c r="T24" s="2657">
        <v>15915</v>
      </c>
      <c r="U24" s="2658">
        <v>15907</v>
      </c>
      <c r="V24" s="2658">
        <v>12893</v>
      </c>
      <c r="W24" s="2658">
        <v>19214</v>
      </c>
      <c r="X24" s="3040">
        <v>27231</v>
      </c>
      <c r="Y24" s="1932"/>
      <c r="Z24" s="1929"/>
      <c r="AA24" s="1929"/>
    </row>
    <row r="25" spans="1:27" ht="23.25" customHeight="1">
      <c r="A25" s="18"/>
      <c r="B25" s="553" t="s">
        <v>44</v>
      </c>
      <c r="C25" s="572" t="s">
        <v>39</v>
      </c>
      <c r="D25" s="2634">
        <v>4940</v>
      </c>
      <c r="E25" s="2634">
        <v>656</v>
      </c>
      <c r="F25" s="2634">
        <v>1678</v>
      </c>
      <c r="G25" s="2634">
        <v>-761</v>
      </c>
      <c r="H25" s="2634">
        <v>-7066</v>
      </c>
      <c r="I25" s="2634">
        <v>-6045</v>
      </c>
      <c r="J25" s="2656">
        <v>-9748</v>
      </c>
      <c r="K25" s="2656">
        <v>-7050</v>
      </c>
      <c r="L25" s="2656">
        <v>-1541</v>
      </c>
      <c r="M25" s="2656">
        <v>-4158</v>
      </c>
      <c r="N25" s="2657">
        <v>-2435</v>
      </c>
      <c r="O25" s="2657">
        <v>-3638</v>
      </c>
      <c r="P25" s="2657">
        <v>3233</v>
      </c>
      <c r="Q25" s="2657">
        <v>-2578</v>
      </c>
      <c r="R25" s="2657">
        <v>916</v>
      </c>
      <c r="S25" s="2657">
        <v>-3389</v>
      </c>
      <c r="T25" s="2657">
        <v>-4799</v>
      </c>
      <c r="U25" s="2658">
        <v>-539</v>
      </c>
      <c r="V25" s="2658">
        <v>-1601</v>
      </c>
      <c r="W25" s="2658">
        <v>-1412</v>
      </c>
      <c r="X25" s="3040">
        <v>-10222</v>
      </c>
      <c r="Y25" s="1931"/>
      <c r="Z25" s="1928"/>
      <c r="AA25" s="1929"/>
    </row>
    <row r="26" spans="1:27" s="21" customFormat="1" ht="31.95" customHeight="1">
      <c r="A26" s="20"/>
      <c r="B26" s="553" t="s">
        <v>45</v>
      </c>
      <c r="C26" s="572" t="s">
        <v>46</v>
      </c>
      <c r="D26" s="1808">
        <v>-6</v>
      </c>
      <c r="E26" s="1808">
        <v>-3.3</v>
      </c>
      <c r="F26" s="1808">
        <v>-4.5999999999999996</v>
      </c>
      <c r="G26" s="1808">
        <v>-6.6</v>
      </c>
      <c r="H26" s="1808">
        <v>-6.7</v>
      </c>
      <c r="I26" s="2636">
        <v>-3.8</v>
      </c>
      <c r="J26" s="212">
        <v>-5.2</v>
      </c>
      <c r="K26" s="212">
        <v>-5.0999999999999996</v>
      </c>
      <c r="L26" s="2009">
        <v>-4.0999999999999996</v>
      </c>
      <c r="M26" s="2195">
        <v>-2</v>
      </c>
      <c r="N26" s="1808">
        <v>-2.9</v>
      </c>
      <c r="O26" s="1808">
        <v>-1.3</v>
      </c>
      <c r="P26" s="1808">
        <v>-1</v>
      </c>
      <c r="Q26" s="1808">
        <v>-1.2</v>
      </c>
      <c r="R26" s="1808">
        <v>-2</v>
      </c>
      <c r="S26" s="1808">
        <v>-0.3</v>
      </c>
      <c r="T26" s="2217">
        <v>2.4</v>
      </c>
      <c r="U26" s="298">
        <v>-1.3</v>
      </c>
      <c r="V26" s="298">
        <v>-2.2000000000000002</v>
      </c>
      <c r="W26" s="298">
        <v>1.6</v>
      </c>
      <c r="X26" s="480">
        <v>0.3</v>
      </c>
      <c r="Y26" s="1933"/>
      <c r="Z26" s="1934"/>
      <c r="AA26" s="1935"/>
    </row>
    <row r="27" spans="1:27" s="21" customFormat="1" ht="29.4" customHeight="1" thickBot="1">
      <c r="A27" s="20"/>
      <c r="B27" s="573" t="s">
        <v>530</v>
      </c>
      <c r="C27" s="574" t="s">
        <v>46</v>
      </c>
      <c r="D27" s="2660">
        <v>-3.7</v>
      </c>
      <c r="E27" s="2637">
        <v>-2.2999999999999998</v>
      </c>
      <c r="F27" s="2637">
        <v>-3.3</v>
      </c>
      <c r="G27" s="2637">
        <v>-5.7</v>
      </c>
      <c r="H27" s="2637">
        <v>-6.9</v>
      </c>
      <c r="I27" s="2637">
        <v>-2.7</v>
      </c>
      <c r="J27" s="2681">
        <v>-3.5</v>
      </c>
      <c r="K27" s="2681">
        <v>-3.8</v>
      </c>
      <c r="L27" s="2536">
        <v>-2.4</v>
      </c>
      <c r="M27" s="2536">
        <v>-1</v>
      </c>
      <c r="N27" s="2637">
        <v>-1.9</v>
      </c>
      <c r="O27" s="2637">
        <v>-0.5</v>
      </c>
      <c r="P27" s="2637">
        <v>-0.3</v>
      </c>
      <c r="Q27" s="2637">
        <v>-1</v>
      </c>
      <c r="R27" s="2637">
        <v>-2.2000000000000002</v>
      </c>
      <c r="S27" s="2637">
        <v>-0.8</v>
      </c>
      <c r="T27" s="2638">
        <v>1.3</v>
      </c>
      <c r="U27" s="2661">
        <v>-1.3</v>
      </c>
      <c r="V27" s="2661">
        <v>-3.3</v>
      </c>
      <c r="W27" s="2661">
        <v>0.6</v>
      </c>
      <c r="X27" s="2712">
        <v>-0.7</v>
      </c>
      <c r="Y27" s="1936"/>
      <c r="Z27" s="1937"/>
      <c r="AA27" s="1935"/>
    </row>
    <row r="28" spans="1:27">
      <c r="A28" s="18"/>
      <c r="B28" s="18"/>
      <c r="C28" s="18"/>
    </row>
    <row r="29" spans="1:27" ht="52.5" customHeight="1">
      <c r="A29" s="18"/>
      <c r="B29" s="3165" t="s">
        <v>690</v>
      </c>
      <c r="C29" s="3165"/>
      <c r="D29" s="3165"/>
      <c r="E29" s="3165"/>
      <c r="F29" s="3165"/>
      <c r="G29" s="3165"/>
    </row>
    <row r="30" spans="1:27">
      <c r="A30" s="18"/>
      <c r="B30" s="18"/>
      <c r="C30" s="18"/>
    </row>
    <row r="31" spans="1:27" ht="13.2">
      <c r="A31" s="18"/>
      <c r="B31" s="3151" t="s">
        <v>402</v>
      </c>
      <c r="C31" s="3152"/>
    </row>
    <row r="32" spans="1:27">
      <c r="A32" s="18"/>
      <c r="B32" s="18"/>
      <c r="C32" s="18"/>
      <c r="D32" s="497"/>
      <c r="P32" s="497"/>
    </row>
    <row r="33" spans="1:3">
      <c r="A33" s="18"/>
      <c r="B33" s="18"/>
      <c r="C33" s="18"/>
    </row>
    <row r="34" spans="1:3">
      <c r="A34" s="18"/>
      <c r="B34" s="18"/>
      <c r="C34" s="18"/>
    </row>
    <row r="35" spans="1:3">
      <c r="A35" s="18"/>
      <c r="B35" s="18"/>
      <c r="C35" s="18"/>
    </row>
    <row r="36" spans="1:3">
      <c r="A36" s="18"/>
      <c r="B36" s="18"/>
      <c r="C36" s="18"/>
    </row>
    <row r="37" spans="1:3">
      <c r="A37" s="18"/>
      <c r="B37" s="18"/>
      <c r="C37" s="18"/>
    </row>
    <row r="38" spans="1:3">
      <c r="A38" s="18"/>
      <c r="B38" s="18"/>
      <c r="C38" s="18"/>
    </row>
    <row r="39" spans="1:3">
      <c r="A39" s="18"/>
      <c r="B39" s="18"/>
      <c r="C39" s="18"/>
    </row>
    <row r="40" spans="1:3">
      <c r="A40" s="18"/>
      <c r="B40" s="18"/>
      <c r="C40" s="18"/>
    </row>
    <row r="41" spans="1:3">
      <c r="A41" s="18"/>
      <c r="B41" s="18"/>
      <c r="C41" s="18"/>
    </row>
    <row r="42" spans="1:3">
      <c r="A42" s="18"/>
      <c r="B42" s="18"/>
      <c r="C42" s="18"/>
    </row>
    <row r="43" spans="1:3">
      <c r="A43" s="18"/>
      <c r="B43" s="18"/>
      <c r="C43" s="18"/>
    </row>
    <row r="44" spans="1:3">
      <c r="A44" s="18"/>
      <c r="B44" s="18"/>
      <c r="C44" s="18"/>
    </row>
    <row r="45" spans="1:3">
      <c r="A45" s="18"/>
      <c r="B45" s="18"/>
      <c r="C45" s="18"/>
    </row>
    <row r="46" spans="1:3">
      <c r="A46" s="18"/>
      <c r="B46" s="18"/>
      <c r="C46" s="18"/>
    </row>
    <row r="47" spans="1:3">
      <c r="A47" s="18"/>
      <c r="B47" s="18"/>
      <c r="C47" s="18"/>
    </row>
    <row r="48" spans="1:3">
      <c r="A48" s="18"/>
      <c r="B48" s="18"/>
      <c r="C48" s="18"/>
    </row>
    <row r="49" spans="1:3">
      <c r="A49" s="18"/>
      <c r="B49" s="18"/>
      <c r="C49" s="18"/>
    </row>
    <row r="50" spans="1:3">
      <c r="A50" s="18"/>
      <c r="B50" s="18"/>
      <c r="C50" s="18"/>
    </row>
    <row r="51" spans="1:3">
      <c r="A51" s="18"/>
      <c r="B51" s="18"/>
      <c r="C51" s="18"/>
    </row>
    <row r="52" spans="1:3">
      <c r="A52" s="18"/>
      <c r="B52" s="18"/>
      <c r="C52" s="18"/>
    </row>
    <row r="53" spans="1:3">
      <c r="A53" s="18"/>
      <c r="B53" s="18"/>
      <c r="C53" s="18"/>
    </row>
    <row r="54" spans="1:3">
      <c r="A54" s="18"/>
      <c r="B54" s="18"/>
      <c r="C54" s="18"/>
    </row>
    <row r="55" spans="1:3">
      <c r="A55" s="18"/>
      <c r="B55" s="18"/>
      <c r="C55" s="18"/>
    </row>
    <row r="56" spans="1:3">
      <c r="A56" s="18"/>
      <c r="B56" s="18"/>
      <c r="C56" s="18"/>
    </row>
    <row r="57" spans="1:3">
      <c r="A57" s="18"/>
      <c r="B57" s="18"/>
      <c r="C57" s="18"/>
    </row>
    <row r="58" spans="1:3">
      <c r="A58" s="18"/>
      <c r="B58" s="18"/>
      <c r="C58" s="18"/>
    </row>
    <row r="59" spans="1:3">
      <c r="A59" s="18"/>
      <c r="B59" s="18"/>
      <c r="C59" s="18"/>
    </row>
    <row r="60" spans="1:3">
      <c r="A60" s="18"/>
      <c r="B60" s="18"/>
      <c r="C60" s="18"/>
    </row>
    <row r="61" spans="1:3">
      <c r="A61" s="18"/>
      <c r="B61" s="18"/>
      <c r="C61" s="18"/>
    </row>
    <row r="62" spans="1:3">
      <c r="A62" s="18"/>
      <c r="B62" s="18"/>
      <c r="C62" s="18"/>
    </row>
    <row r="63" spans="1:3">
      <c r="A63" s="18"/>
      <c r="B63" s="18"/>
      <c r="C63" s="18"/>
    </row>
    <row r="64" spans="1:3">
      <c r="A64" s="18"/>
      <c r="B64" s="18"/>
      <c r="C64" s="18"/>
    </row>
    <row r="65" spans="1:3">
      <c r="A65" s="18"/>
      <c r="B65" s="18"/>
      <c r="C65" s="18"/>
    </row>
    <row r="66" spans="1:3">
      <c r="A66" s="18"/>
      <c r="B66" s="18"/>
      <c r="C66" s="18"/>
    </row>
    <row r="67" spans="1:3">
      <c r="A67" s="18"/>
      <c r="B67" s="18"/>
      <c r="C67" s="18"/>
    </row>
    <row r="68" spans="1:3">
      <c r="A68" s="18"/>
      <c r="B68" s="18"/>
      <c r="C68" s="18"/>
    </row>
    <row r="69" spans="1:3">
      <c r="A69" s="18"/>
      <c r="B69" s="18"/>
      <c r="C69" s="18"/>
    </row>
    <row r="70" spans="1:3">
      <c r="A70" s="18"/>
      <c r="B70" s="18"/>
      <c r="C70" s="18"/>
    </row>
    <row r="71" spans="1:3">
      <c r="A71" s="18"/>
      <c r="B71" s="18"/>
      <c r="C71" s="18"/>
    </row>
    <row r="72" spans="1:3">
      <c r="A72" s="18"/>
      <c r="B72" s="18"/>
      <c r="C72" s="18"/>
    </row>
    <row r="73" spans="1:3">
      <c r="A73" s="18"/>
      <c r="B73" s="18"/>
      <c r="C73" s="18"/>
    </row>
    <row r="74" spans="1:3">
      <c r="A74" s="18"/>
      <c r="B74" s="18"/>
      <c r="C74" s="18"/>
    </row>
    <row r="75" spans="1:3">
      <c r="A75" s="18"/>
      <c r="B75" s="18"/>
      <c r="C75" s="18"/>
    </row>
    <row r="76" spans="1:3">
      <c r="A76" s="18"/>
      <c r="B76" s="18"/>
      <c r="C76" s="18"/>
    </row>
    <row r="77" spans="1:3">
      <c r="A77" s="18"/>
      <c r="B77" s="18"/>
      <c r="C77" s="18"/>
    </row>
    <row r="78" spans="1:3">
      <c r="A78" s="18"/>
      <c r="B78" s="18"/>
      <c r="C78" s="18"/>
    </row>
    <row r="79" spans="1:3">
      <c r="A79" s="18"/>
      <c r="B79" s="18"/>
      <c r="C79" s="18"/>
    </row>
    <row r="80" spans="1:3">
      <c r="A80" s="18"/>
      <c r="B80" s="18"/>
      <c r="C80" s="18"/>
    </row>
    <row r="81" spans="1:3">
      <c r="A81" s="18"/>
      <c r="B81" s="18"/>
      <c r="C81" s="18"/>
    </row>
    <row r="82" spans="1:3">
      <c r="A82" s="18"/>
      <c r="B82" s="18"/>
      <c r="C82" s="18"/>
    </row>
    <row r="83" spans="1:3">
      <c r="A83" s="18"/>
      <c r="B83" s="18"/>
      <c r="C83" s="18"/>
    </row>
    <row r="84" spans="1:3">
      <c r="A84" s="18"/>
      <c r="B84" s="18"/>
      <c r="C84" s="18"/>
    </row>
    <row r="85" spans="1:3">
      <c r="A85" s="18"/>
      <c r="B85" s="18"/>
      <c r="C85" s="18"/>
    </row>
    <row r="86" spans="1:3">
      <c r="A86" s="18"/>
      <c r="B86" s="18"/>
      <c r="C86" s="18"/>
    </row>
    <row r="87" spans="1:3">
      <c r="A87" s="18"/>
      <c r="B87" s="18"/>
      <c r="C87" s="18"/>
    </row>
    <row r="88" spans="1:3">
      <c r="A88" s="18"/>
      <c r="B88" s="18"/>
      <c r="C88" s="18"/>
    </row>
    <row r="89" spans="1:3">
      <c r="A89" s="18"/>
      <c r="B89" s="18"/>
      <c r="C89" s="18"/>
    </row>
    <row r="90" spans="1:3">
      <c r="A90" s="18"/>
      <c r="B90" s="18"/>
      <c r="C90" s="18"/>
    </row>
    <row r="91" spans="1:3">
      <c r="A91" s="18"/>
      <c r="B91" s="18"/>
      <c r="C91" s="18"/>
    </row>
    <row r="92" spans="1:3">
      <c r="A92" s="18"/>
      <c r="B92" s="18"/>
      <c r="C92" s="18"/>
    </row>
    <row r="93" spans="1:3">
      <c r="A93" s="18"/>
      <c r="B93" s="18"/>
      <c r="C93" s="18"/>
    </row>
    <row r="94" spans="1:3">
      <c r="A94" s="18"/>
      <c r="B94" s="18"/>
      <c r="C94" s="18"/>
    </row>
    <row r="95" spans="1:3">
      <c r="A95" s="18"/>
      <c r="B95" s="18"/>
      <c r="C95" s="18"/>
    </row>
    <row r="96" spans="1:3">
      <c r="A96" s="18"/>
      <c r="B96" s="18"/>
      <c r="C96" s="18"/>
    </row>
    <row r="97" spans="1:3">
      <c r="A97" s="18"/>
      <c r="B97" s="18"/>
      <c r="C97" s="18"/>
    </row>
    <row r="98" spans="1:3">
      <c r="A98" s="18"/>
      <c r="B98" s="18"/>
      <c r="C98" s="18"/>
    </row>
    <row r="99" spans="1:3">
      <c r="A99" s="18"/>
      <c r="B99" s="18"/>
      <c r="C99" s="18"/>
    </row>
    <row r="100" spans="1:3">
      <c r="A100" s="18"/>
      <c r="B100" s="18"/>
      <c r="C100" s="18"/>
    </row>
    <row r="101" spans="1:3">
      <c r="A101" s="18"/>
      <c r="B101" s="18"/>
      <c r="C101" s="18"/>
    </row>
    <row r="102" spans="1:3">
      <c r="A102" s="18"/>
      <c r="B102" s="18"/>
      <c r="C102" s="18"/>
    </row>
    <row r="103" spans="1:3">
      <c r="A103" s="18"/>
      <c r="B103" s="18"/>
      <c r="C103" s="18"/>
    </row>
    <row r="104" spans="1:3">
      <c r="A104" s="18"/>
      <c r="B104" s="18"/>
      <c r="C104" s="18"/>
    </row>
    <row r="105" spans="1:3">
      <c r="A105" s="18"/>
      <c r="B105" s="18"/>
      <c r="C105" s="18"/>
    </row>
    <row r="106" spans="1:3">
      <c r="A106" s="18"/>
      <c r="B106" s="18"/>
      <c r="C106" s="18"/>
    </row>
    <row r="107" spans="1:3">
      <c r="A107" s="18"/>
      <c r="B107" s="18"/>
      <c r="C107" s="18"/>
    </row>
    <row r="108" spans="1:3">
      <c r="A108" s="18"/>
      <c r="B108" s="18"/>
      <c r="C108" s="18"/>
    </row>
    <row r="109" spans="1:3">
      <c r="A109" s="18"/>
      <c r="B109" s="18"/>
      <c r="C109" s="18"/>
    </row>
    <row r="110" spans="1:3">
      <c r="A110" s="18"/>
      <c r="B110" s="18"/>
      <c r="C110" s="18"/>
    </row>
    <row r="111" spans="1:3">
      <c r="A111" s="18"/>
      <c r="B111" s="18"/>
      <c r="C111" s="18"/>
    </row>
    <row r="112" spans="1:3">
      <c r="A112" s="18"/>
      <c r="B112" s="18"/>
      <c r="C112" s="18"/>
    </row>
    <row r="113" spans="1:3">
      <c r="A113" s="18"/>
      <c r="B113" s="18"/>
      <c r="C113" s="18"/>
    </row>
    <row r="114" spans="1:3">
      <c r="A114" s="18"/>
      <c r="B114" s="18"/>
      <c r="C114" s="18"/>
    </row>
    <row r="115" spans="1:3">
      <c r="A115" s="18"/>
      <c r="B115" s="18"/>
      <c r="C115" s="18"/>
    </row>
    <row r="116" spans="1:3">
      <c r="A116" s="18"/>
      <c r="B116" s="18"/>
      <c r="C116" s="18"/>
    </row>
    <row r="117" spans="1:3">
      <c r="A117" s="18"/>
      <c r="B117" s="18"/>
      <c r="C117" s="18"/>
    </row>
    <row r="118" spans="1:3">
      <c r="A118" s="18"/>
      <c r="B118" s="18"/>
      <c r="C118" s="18"/>
    </row>
    <row r="119" spans="1:3">
      <c r="A119" s="18"/>
      <c r="B119" s="18"/>
      <c r="C119" s="18"/>
    </row>
    <row r="120" spans="1:3">
      <c r="A120" s="18"/>
      <c r="B120" s="18"/>
      <c r="C120" s="18"/>
    </row>
    <row r="121" spans="1:3">
      <c r="A121" s="18"/>
      <c r="B121" s="18"/>
      <c r="C121" s="18"/>
    </row>
    <row r="122" spans="1:3">
      <c r="A122" s="18"/>
      <c r="B122" s="18"/>
      <c r="C122" s="18"/>
    </row>
    <row r="123" spans="1:3">
      <c r="A123" s="18"/>
      <c r="B123" s="18"/>
      <c r="C123" s="18"/>
    </row>
    <row r="124" spans="1:3">
      <c r="A124" s="18"/>
      <c r="B124" s="18"/>
      <c r="C124" s="18"/>
    </row>
    <row r="125" spans="1:3">
      <c r="A125" s="18"/>
      <c r="B125" s="18"/>
      <c r="C125" s="18"/>
    </row>
    <row r="126" spans="1:3">
      <c r="A126" s="18"/>
      <c r="B126" s="18"/>
      <c r="C126" s="18"/>
    </row>
    <row r="127" spans="1:3">
      <c r="A127" s="18"/>
      <c r="B127" s="18"/>
      <c r="C127" s="18"/>
    </row>
    <row r="128" spans="1:3">
      <c r="A128" s="18"/>
      <c r="B128" s="18"/>
      <c r="C128" s="18"/>
    </row>
    <row r="129" spans="1:3">
      <c r="A129" s="18"/>
      <c r="B129" s="18"/>
      <c r="C129" s="18"/>
    </row>
    <row r="130" spans="1:3">
      <c r="A130" s="18"/>
      <c r="B130" s="18"/>
      <c r="C130" s="18"/>
    </row>
    <row r="131" spans="1:3">
      <c r="A131" s="18"/>
      <c r="B131" s="18"/>
      <c r="C131" s="18"/>
    </row>
    <row r="132" spans="1:3">
      <c r="A132" s="18"/>
      <c r="B132" s="18"/>
      <c r="C132" s="18"/>
    </row>
    <row r="133" spans="1:3">
      <c r="A133" s="18"/>
      <c r="B133" s="18"/>
      <c r="C133" s="18"/>
    </row>
    <row r="134" spans="1:3">
      <c r="A134" s="18"/>
      <c r="B134" s="18"/>
      <c r="C134" s="18"/>
    </row>
    <row r="135" spans="1:3">
      <c r="A135" s="18"/>
      <c r="B135" s="18"/>
      <c r="C135" s="18"/>
    </row>
    <row r="136" spans="1:3">
      <c r="A136" s="18"/>
      <c r="B136" s="18"/>
      <c r="C136" s="18"/>
    </row>
    <row r="137" spans="1:3">
      <c r="A137" s="18"/>
      <c r="B137" s="18"/>
      <c r="C137" s="18"/>
    </row>
    <row r="138" spans="1:3">
      <c r="A138" s="18"/>
      <c r="B138" s="18"/>
      <c r="C138" s="18"/>
    </row>
    <row r="139" spans="1:3">
      <c r="A139" s="18"/>
      <c r="B139" s="18"/>
      <c r="C139" s="18"/>
    </row>
    <row r="140" spans="1:3">
      <c r="A140" s="18"/>
      <c r="B140" s="18"/>
      <c r="C140" s="18"/>
    </row>
    <row r="141" spans="1:3">
      <c r="A141" s="18"/>
      <c r="B141" s="18"/>
      <c r="C141" s="18"/>
    </row>
  </sheetData>
  <mergeCells count="29">
    <mergeCell ref="X4:X5"/>
    <mergeCell ref="B31:C31"/>
    <mergeCell ref="M1:N1"/>
    <mergeCell ref="H4:H5"/>
    <mergeCell ref="I4:I5"/>
    <mergeCell ref="J4:J5"/>
    <mergeCell ref="K4:K5"/>
    <mergeCell ref="L4:L5"/>
    <mergeCell ref="M4:M5"/>
    <mergeCell ref="B4:C5"/>
    <mergeCell ref="N4:N5"/>
    <mergeCell ref="D4:D5"/>
    <mergeCell ref="B29:G29"/>
    <mergeCell ref="E4:E5"/>
    <mergeCell ref="W4:W5"/>
    <mergeCell ref="R1:S1"/>
    <mergeCell ref="F4:F5"/>
    <mergeCell ref="G4:G5"/>
    <mergeCell ref="P4:P5"/>
    <mergeCell ref="S4:S5"/>
    <mergeCell ref="O4:O5"/>
    <mergeCell ref="V2:W2"/>
    <mergeCell ref="G2:H2"/>
    <mergeCell ref="V4:V5"/>
    <mergeCell ref="U4:U5"/>
    <mergeCell ref="T4:T5"/>
    <mergeCell ref="R4:R5"/>
    <mergeCell ref="Q4:Q5"/>
    <mergeCell ref="K2:T2"/>
  </mergeCells>
  <hyperlinks>
    <hyperlink ref="V2:W2" location="'LIST OF TABLES'!A1" display="Return to contents" xr:uid="{00000000-0004-0000-0300-000000000000}"/>
    <hyperlink ref="G2:H2" location="'LIST OF TABLES'!A1" display="Return to contents" xr:uid="{00000000-0004-0000-0300-000001000000}"/>
  </hyperlinks>
  <pageMargins left="0.7" right="0.7" top="0.75" bottom="0.75" header="0.3" footer="0.3"/>
  <pageSetup paperSize="9"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95"/>
  <sheetViews>
    <sheetView workbookViewId="0">
      <pane xSplit="3" ySplit="4" topLeftCell="I5" activePane="bottomRight" state="frozen"/>
      <selection pane="topRight" activeCell="D1" sqref="D1"/>
      <selection pane="bottomLeft" activeCell="A5" sqref="A5"/>
      <selection pane="bottomRight" activeCell="I2" sqref="I2"/>
    </sheetView>
  </sheetViews>
  <sheetFormatPr defaultRowHeight="13.2"/>
  <cols>
    <col min="1" max="1" width="5.6640625" customWidth="1"/>
    <col min="2" max="2" width="53.5546875" customWidth="1"/>
    <col min="3" max="3" width="10.5546875" customWidth="1"/>
    <col min="6" max="6" width="9.88671875" customWidth="1"/>
  </cols>
  <sheetData>
    <row r="1" spans="1:22" ht="15.6">
      <c r="A1" s="149"/>
      <c r="B1" s="3167" t="s">
        <v>248</v>
      </c>
      <c r="C1" s="3167"/>
      <c r="D1" s="150"/>
      <c r="E1" s="150"/>
      <c r="F1" s="150"/>
      <c r="G1" s="150"/>
      <c r="H1" s="150"/>
      <c r="I1" s="150"/>
      <c r="J1" s="150"/>
      <c r="K1" s="150"/>
      <c r="L1" s="150"/>
      <c r="M1" s="150"/>
      <c r="N1" s="150"/>
      <c r="O1" s="150"/>
      <c r="P1" s="150"/>
      <c r="U1" s="3166" t="s">
        <v>190</v>
      </c>
      <c r="V1" s="3166"/>
    </row>
    <row r="2" spans="1:22" ht="94.2" customHeight="1">
      <c r="A2" s="151"/>
      <c r="B2" s="168" t="s">
        <v>572</v>
      </c>
      <c r="C2" s="234">
        <v>45750</v>
      </c>
      <c r="D2" s="150"/>
      <c r="E2" s="3166" t="s">
        <v>190</v>
      </c>
      <c r="F2" s="3166"/>
      <c r="G2" s="150"/>
      <c r="I2" s="2236" t="s">
        <v>641</v>
      </c>
      <c r="J2" s="3171" t="s">
        <v>932</v>
      </c>
      <c r="K2" s="3171"/>
      <c r="L2" s="3171"/>
      <c r="M2" s="3171"/>
      <c r="N2" s="3171"/>
      <c r="O2" s="3171"/>
      <c r="P2" s="3171"/>
      <c r="Q2" s="3171"/>
      <c r="R2" s="3171"/>
      <c r="S2" s="3171"/>
      <c r="T2" s="3171"/>
      <c r="U2" s="3171"/>
      <c r="V2" s="3171"/>
    </row>
    <row r="3" spans="1:22" ht="16.2" thickBot="1">
      <c r="A3" s="152"/>
      <c r="B3" s="153" t="s">
        <v>198</v>
      </c>
      <c r="C3" s="150"/>
      <c r="D3" s="150"/>
      <c r="E3" s="150"/>
      <c r="F3" s="150"/>
      <c r="G3" s="150"/>
      <c r="H3" s="150"/>
      <c r="I3" s="150"/>
      <c r="J3" s="150"/>
      <c r="K3" s="150"/>
      <c r="L3" s="150"/>
      <c r="M3" s="150"/>
      <c r="N3" s="150"/>
      <c r="O3" s="150"/>
      <c r="P3" s="150"/>
    </row>
    <row r="4" spans="1:22" ht="96" customHeight="1" thickBot="1">
      <c r="A4" s="154"/>
      <c r="B4" s="3168" t="s">
        <v>801</v>
      </c>
      <c r="C4" s="3169"/>
      <c r="D4" s="2203">
        <v>2005</v>
      </c>
      <c r="E4" s="615">
        <v>2006</v>
      </c>
      <c r="F4" s="615">
        <v>2007</v>
      </c>
      <c r="G4" s="615">
        <v>2008</v>
      </c>
      <c r="H4" s="615">
        <v>2009</v>
      </c>
      <c r="I4" s="965">
        <v>2010</v>
      </c>
      <c r="J4" s="965">
        <v>2011</v>
      </c>
      <c r="K4" s="965">
        <v>2012</v>
      </c>
      <c r="L4" s="965">
        <v>2013</v>
      </c>
      <c r="M4" s="965">
        <v>2014</v>
      </c>
      <c r="N4" s="582">
        <v>2015</v>
      </c>
      <c r="O4" s="679">
        <v>2016</v>
      </c>
      <c r="P4" s="965">
        <v>2017</v>
      </c>
      <c r="Q4" s="965">
        <v>2018</v>
      </c>
      <c r="R4" s="582">
        <v>2019</v>
      </c>
      <c r="S4" s="679">
        <v>2020</v>
      </c>
      <c r="T4" s="965">
        <v>2021</v>
      </c>
      <c r="U4" s="965">
        <v>2022</v>
      </c>
      <c r="V4" s="576">
        <v>2023</v>
      </c>
    </row>
    <row r="5" spans="1:22" ht="18" customHeight="1">
      <c r="A5" s="155"/>
      <c r="B5" s="2197" t="s">
        <v>743</v>
      </c>
      <c r="C5" s="2198"/>
      <c r="D5" s="2204"/>
      <c r="E5" s="1650"/>
      <c r="F5" s="1650"/>
      <c r="G5" s="1649"/>
      <c r="H5" s="1649"/>
      <c r="I5" s="277"/>
      <c r="J5" s="277"/>
      <c r="K5" s="1223"/>
      <c r="L5" s="1103"/>
      <c r="M5" s="1103"/>
      <c r="N5" s="1223"/>
      <c r="O5" s="2205"/>
      <c r="P5" s="1103"/>
      <c r="Q5" s="1103"/>
      <c r="R5" s="1223"/>
      <c r="S5" s="2206"/>
      <c r="T5" s="1913"/>
      <c r="U5" s="1913"/>
      <c r="V5" s="1852"/>
    </row>
    <row r="6" spans="1:22" ht="18" customHeight="1">
      <c r="A6" s="155"/>
      <c r="B6" s="2199" t="s">
        <v>744</v>
      </c>
      <c r="C6" s="2200"/>
      <c r="D6" s="917"/>
      <c r="E6" s="918"/>
      <c r="F6" s="918"/>
      <c r="G6" s="2207"/>
      <c r="H6" s="2207"/>
      <c r="I6" s="277"/>
      <c r="J6" s="277"/>
      <c r="K6" s="382"/>
      <c r="L6" s="382"/>
      <c r="M6" s="277"/>
      <c r="N6" s="382"/>
      <c r="O6" s="512"/>
      <c r="P6" s="277"/>
      <c r="Q6" s="277"/>
      <c r="R6" s="382"/>
      <c r="S6" s="2208"/>
      <c r="T6" s="2209"/>
      <c r="U6" s="2209"/>
      <c r="V6" s="2210"/>
    </row>
    <row r="7" spans="1:22" ht="18" customHeight="1">
      <c r="A7" s="156"/>
      <c r="B7" s="577" t="s">
        <v>745</v>
      </c>
      <c r="C7" s="700" t="s">
        <v>3</v>
      </c>
      <c r="D7" s="919" t="s">
        <v>48</v>
      </c>
      <c r="E7" s="392">
        <v>101</v>
      </c>
      <c r="F7" s="392">
        <v>110.4</v>
      </c>
      <c r="G7" s="392">
        <v>115.4</v>
      </c>
      <c r="H7" s="392">
        <v>90.1</v>
      </c>
      <c r="I7" s="292">
        <v>100.9</v>
      </c>
      <c r="J7" s="920">
        <v>94</v>
      </c>
      <c r="K7" s="918">
        <v>95.3</v>
      </c>
      <c r="L7" s="921">
        <v>103.3</v>
      </c>
      <c r="M7" s="920">
        <v>96</v>
      </c>
      <c r="N7" s="922">
        <v>100.9</v>
      </c>
      <c r="O7" s="923">
        <v>99.1</v>
      </c>
      <c r="P7" s="921">
        <v>96.9</v>
      </c>
      <c r="Q7" s="921">
        <v>93.9</v>
      </c>
      <c r="R7" s="922">
        <v>103.8</v>
      </c>
      <c r="S7" s="923">
        <v>93.4</v>
      </c>
      <c r="T7" s="921">
        <v>110.3</v>
      </c>
      <c r="U7" s="921">
        <v>124.6</v>
      </c>
      <c r="V7" s="2211">
        <v>111.2</v>
      </c>
    </row>
    <row r="8" spans="1:22" ht="18" customHeight="1">
      <c r="A8" s="156"/>
      <c r="B8" s="577"/>
      <c r="C8" s="700" t="s">
        <v>762</v>
      </c>
      <c r="D8" s="370">
        <v>100</v>
      </c>
      <c r="E8" s="2304">
        <v>101</v>
      </c>
      <c r="F8" s="2304">
        <v>111.5</v>
      </c>
      <c r="G8" s="2304">
        <v>128.69999999999999</v>
      </c>
      <c r="H8" s="2304">
        <v>115.9</v>
      </c>
      <c r="I8" s="2320">
        <v>117</v>
      </c>
      <c r="J8" s="2195">
        <v>110.1</v>
      </c>
      <c r="K8" s="237">
        <v>104.8</v>
      </c>
      <c r="L8" s="298">
        <v>108.3</v>
      </c>
      <c r="M8" s="2195">
        <v>104</v>
      </c>
      <c r="N8" s="297">
        <v>104.9</v>
      </c>
      <c r="O8" s="924">
        <v>104</v>
      </c>
      <c r="P8" s="298">
        <v>100.7</v>
      </c>
      <c r="Q8" s="298">
        <v>94.6</v>
      </c>
      <c r="R8" s="297">
        <v>98.2</v>
      </c>
      <c r="S8" s="924">
        <v>91.7</v>
      </c>
      <c r="T8" s="298">
        <v>101.2</v>
      </c>
      <c r="U8" s="298">
        <v>126.1</v>
      </c>
      <c r="V8" s="480">
        <v>140.19999999999999</v>
      </c>
    </row>
    <row r="9" spans="1:22" ht="18" customHeight="1">
      <c r="A9" s="156"/>
      <c r="B9" s="577"/>
      <c r="C9" s="700" t="s">
        <v>763</v>
      </c>
      <c r="D9" s="925" t="s">
        <v>48</v>
      </c>
      <c r="E9" s="488" t="s">
        <v>48</v>
      </c>
      <c r="F9" s="488" t="s">
        <v>48</v>
      </c>
      <c r="G9" s="488" t="s">
        <v>48</v>
      </c>
      <c r="H9" s="488" t="s">
        <v>48</v>
      </c>
      <c r="I9" s="2320">
        <v>100</v>
      </c>
      <c r="J9" s="2195">
        <v>94</v>
      </c>
      <c r="K9" s="237">
        <v>89.6</v>
      </c>
      <c r="L9" s="298">
        <v>92.5</v>
      </c>
      <c r="M9" s="2195">
        <v>88.8</v>
      </c>
      <c r="N9" s="297">
        <v>89.6</v>
      </c>
      <c r="O9" s="924">
        <v>88.8</v>
      </c>
      <c r="P9" s="298">
        <v>86.1</v>
      </c>
      <c r="Q9" s="298">
        <v>80.900000000000006</v>
      </c>
      <c r="R9" s="297">
        <v>83.9</v>
      </c>
      <c r="S9" s="924">
        <v>78.3</v>
      </c>
      <c r="T9" s="298">
        <v>86.4</v>
      </c>
      <c r="U9" s="298">
        <v>107.7</v>
      </c>
      <c r="V9" s="480">
        <v>119.8</v>
      </c>
    </row>
    <row r="10" spans="1:22" ht="18" customHeight="1">
      <c r="A10" s="156"/>
      <c r="B10" s="577"/>
      <c r="C10" s="654" t="s">
        <v>574</v>
      </c>
      <c r="D10" s="925" t="s">
        <v>48</v>
      </c>
      <c r="E10" s="488" t="s">
        <v>48</v>
      </c>
      <c r="F10" s="488" t="s">
        <v>48</v>
      </c>
      <c r="G10" s="488" t="s">
        <v>48</v>
      </c>
      <c r="H10" s="488" t="s">
        <v>48</v>
      </c>
      <c r="I10" s="488" t="s">
        <v>48</v>
      </c>
      <c r="J10" s="488" t="s">
        <v>48</v>
      </c>
      <c r="K10" s="488" t="s">
        <v>48</v>
      </c>
      <c r="L10" s="488" t="s">
        <v>48</v>
      </c>
      <c r="M10" s="488" t="s">
        <v>48</v>
      </c>
      <c r="N10" s="297">
        <v>100</v>
      </c>
      <c r="O10" s="924">
        <v>99.1</v>
      </c>
      <c r="P10" s="298">
        <v>96.1</v>
      </c>
      <c r="Q10" s="298">
        <v>90.3</v>
      </c>
      <c r="R10" s="297">
        <v>93.6</v>
      </c>
      <c r="S10" s="924">
        <v>87.4</v>
      </c>
      <c r="T10" s="298">
        <v>96.5</v>
      </c>
      <c r="U10" s="298">
        <v>120.2</v>
      </c>
      <c r="V10" s="480">
        <v>133.69999999999999</v>
      </c>
    </row>
    <row r="11" spans="1:22" s="2095" customFormat="1" ht="18" customHeight="1">
      <c r="A11" s="156"/>
      <c r="B11" s="577"/>
      <c r="C11" s="654" t="s">
        <v>800</v>
      </c>
      <c r="D11" s="925" t="s">
        <v>48</v>
      </c>
      <c r="E11" s="488" t="s">
        <v>48</v>
      </c>
      <c r="F11" s="488" t="s">
        <v>48</v>
      </c>
      <c r="G11" s="488" t="s">
        <v>48</v>
      </c>
      <c r="H11" s="488" t="s">
        <v>48</v>
      </c>
      <c r="I11" s="488" t="s">
        <v>48</v>
      </c>
      <c r="J11" s="488" t="s">
        <v>48</v>
      </c>
      <c r="K11" s="488" t="s">
        <v>48</v>
      </c>
      <c r="L11" s="488" t="s">
        <v>48</v>
      </c>
      <c r="M11" s="488" t="s">
        <v>48</v>
      </c>
      <c r="N11" s="488" t="s">
        <v>48</v>
      </c>
      <c r="O11" s="488" t="s">
        <v>48</v>
      </c>
      <c r="P11" s="488" t="s">
        <v>48</v>
      </c>
      <c r="Q11" s="488" t="s">
        <v>48</v>
      </c>
      <c r="R11" s="488" t="s">
        <v>48</v>
      </c>
      <c r="S11" s="488" t="s">
        <v>48</v>
      </c>
      <c r="T11" s="297">
        <v>100</v>
      </c>
      <c r="U11" s="298">
        <v>124.6</v>
      </c>
      <c r="V11" s="480">
        <v>138.6</v>
      </c>
    </row>
    <row r="12" spans="1:22" ht="18" customHeight="1">
      <c r="A12" s="157"/>
      <c r="B12" s="578" t="s">
        <v>764</v>
      </c>
      <c r="C12" s="700" t="s">
        <v>3</v>
      </c>
      <c r="D12" s="925" t="s">
        <v>48</v>
      </c>
      <c r="E12" s="2304">
        <v>93.9</v>
      </c>
      <c r="F12" s="2304">
        <v>119.6</v>
      </c>
      <c r="G12" s="2304">
        <v>113.1</v>
      </c>
      <c r="H12" s="2304">
        <v>110.1</v>
      </c>
      <c r="I12" s="2320">
        <v>125.7</v>
      </c>
      <c r="J12" s="2195">
        <v>110.2</v>
      </c>
      <c r="K12" s="237">
        <v>117.3</v>
      </c>
      <c r="L12" s="298">
        <v>106.2</v>
      </c>
      <c r="M12" s="2195">
        <v>107.4</v>
      </c>
      <c r="N12" s="237">
        <v>114.4</v>
      </c>
      <c r="O12" s="861">
        <v>106</v>
      </c>
      <c r="P12" s="2195">
        <v>113.8</v>
      </c>
      <c r="Q12" s="2195">
        <v>114.3</v>
      </c>
      <c r="R12" s="237">
        <v>115.2</v>
      </c>
      <c r="S12" s="861">
        <v>110.8</v>
      </c>
      <c r="T12" s="2195">
        <v>116</v>
      </c>
      <c r="U12" s="2195">
        <v>124.4</v>
      </c>
      <c r="V12" s="2196">
        <v>120.1</v>
      </c>
    </row>
    <row r="13" spans="1:22" ht="18" customHeight="1">
      <c r="A13" s="157"/>
      <c r="B13" s="578"/>
      <c r="C13" s="700" t="s">
        <v>762</v>
      </c>
      <c r="D13" s="370">
        <v>100</v>
      </c>
      <c r="E13" s="2304">
        <v>93.9</v>
      </c>
      <c r="F13" s="2304">
        <v>112.3</v>
      </c>
      <c r="G13" s="2304">
        <v>127.1</v>
      </c>
      <c r="H13" s="2304">
        <v>139.9</v>
      </c>
      <c r="I13" s="2320">
        <v>175.8</v>
      </c>
      <c r="J13" s="2195">
        <v>193.7</v>
      </c>
      <c r="K13" s="237">
        <v>227.2</v>
      </c>
      <c r="L13" s="298">
        <v>241.3</v>
      </c>
      <c r="M13" s="2195">
        <v>259.10000000000002</v>
      </c>
      <c r="N13" s="297">
        <v>296.39999999999998</v>
      </c>
      <c r="O13" s="924">
        <v>314.10000000000002</v>
      </c>
      <c r="P13" s="298">
        <v>357.5</v>
      </c>
      <c r="Q13" s="298">
        <v>408.8</v>
      </c>
      <c r="R13" s="297">
        <v>470.9</v>
      </c>
      <c r="S13" s="924">
        <v>521.79999999999995</v>
      </c>
      <c r="T13" s="298">
        <v>605.4</v>
      </c>
      <c r="U13" s="298">
        <v>753.2</v>
      </c>
      <c r="V13" s="480">
        <v>904.8</v>
      </c>
    </row>
    <row r="14" spans="1:22" ht="18" customHeight="1">
      <c r="A14" s="157"/>
      <c r="B14" s="578"/>
      <c r="C14" s="700" t="s">
        <v>763</v>
      </c>
      <c r="D14" s="925" t="s">
        <v>48</v>
      </c>
      <c r="E14" s="488" t="s">
        <v>48</v>
      </c>
      <c r="F14" s="488" t="s">
        <v>48</v>
      </c>
      <c r="G14" s="488" t="s">
        <v>48</v>
      </c>
      <c r="H14" s="488" t="s">
        <v>48</v>
      </c>
      <c r="I14" s="2320">
        <v>100</v>
      </c>
      <c r="J14" s="2195">
        <v>110.2</v>
      </c>
      <c r="K14" s="237">
        <v>129.19999999999999</v>
      </c>
      <c r="L14" s="298">
        <v>137.30000000000001</v>
      </c>
      <c r="M14" s="2195">
        <v>147.4</v>
      </c>
      <c r="N14" s="297">
        <v>168.6</v>
      </c>
      <c r="O14" s="924">
        <v>178.7</v>
      </c>
      <c r="P14" s="298">
        <v>203.3</v>
      </c>
      <c r="Q14" s="298">
        <v>232.5</v>
      </c>
      <c r="R14" s="297">
        <v>267.8</v>
      </c>
      <c r="S14" s="924">
        <v>296.8</v>
      </c>
      <c r="T14" s="298">
        <v>344.3</v>
      </c>
      <c r="U14" s="298">
        <v>428.4</v>
      </c>
      <c r="V14" s="480">
        <v>514.6</v>
      </c>
    </row>
    <row r="15" spans="1:22" ht="18" customHeight="1">
      <c r="A15" s="157"/>
      <c r="B15" s="578"/>
      <c r="C15" s="654" t="s">
        <v>574</v>
      </c>
      <c r="D15" s="925" t="s">
        <v>48</v>
      </c>
      <c r="E15" s="488" t="s">
        <v>48</v>
      </c>
      <c r="F15" s="488" t="s">
        <v>48</v>
      </c>
      <c r="G15" s="488" t="s">
        <v>48</v>
      </c>
      <c r="H15" s="488" t="s">
        <v>48</v>
      </c>
      <c r="I15" s="488" t="s">
        <v>48</v>
      </c>
      <c r="J15" s="488" t="s">
        <v>48</v>
      </c>
      <c r="K15" s="488" t="s">
        <v>48</v>
      </c>
      <c r="L15" s="488" t="s">
        <v>48</v>
      </c>
      <c r="M15" s="488" t="s">
        <v>48</v>
      </c>
      <c r="N15" s="297">
        <v>100</v>
      </c>
      <c r="O15" s="924">
        <v>106</v>
      </c>
      <c r="P15" s="298">
        <v>120.6</v>
      </c>
      <c r="Q15" s="298">
        <v>137.9</v>
      </c>
      <c r="R15" s="297">
        <v>158.9</v>
      </c>
      <c r="S15" s="924">
        <v>176.1</v>
      </c>
      <c r="T15" s="298">
        <v>204.3</v>
      </c>
      <c r="U15" s="298">
        <v>254.1</v>
      </c>
      <c r="V15" s="480">
        <v>305.3</v>
      </c>
    </row>
    <row r="16" spans="1:22" s="2095" customFormat="1" ht="18" customHeight="1">
      <c r="A16" s="157"/>
      <c r="B16" s="578"/>
      <c r="C16" s="654" t="s">
        <v>800</v>
      </c>
      <c r="D16" s="925" t="s">
        <v>48</v>
      </c>
      <c r="E16" s="488" t="s">
        <v>48</v>
      </c>
      <c r="F16" s="488" t="s">
        <v>48</v>
      </c>
      <c r="G16" s="488" t="s">
        <v>48</v>
      </c>
      <c r="H16" s="488" t="s">
        <v>48</v>
      </c>
      <c r="I16" s="488" t="s">
        <v>48</v>
      </c>
      <c r="J16" s="488" t="s">
        <v>48</v>
      </c>
      <c r="K16" s="488" t="s">
        <v>48</v>
      </c>
      <c r="L16" s="488" t="s">
        <v>48</v>
      </c>
      <c r="M16" s="488" t="s">
        <v>48</v>
      </c>
      <c r="N16" s="488" t="s">
        <v>48</v>
      </c>
      <c r="O16" s="488" t="s">
        <v>48</v>
      </c>
      <c r="P16" s="488" t="s">
        <v>48</v>
      </c>
      <c r="Q16" s="488" t="s">
        <v>48</v>
      </c>
      <c r="R16" s="488" t="s">
        <v>48</v>
      </c>
      <c r="S16" s="488" t="s">
        <v>48</v>
      </c>
      <c r="T16" s="297">
        <v>100</v>
      </c>
      <c r="U16" s="298">
        <v>124.4</v>
      </c>
      <c r="V16" s="480">
        <v>149.4</v>
      </c>
    </row>
    <row r="17" spans="1:22" ht="18" customHeight="1">
      <c r="A17" s="157"/>
      <c r="B17" s="578" t="s">
        <v>765</v>
      </c>
      <c r="C17" s="700" t="s">
        <v>3</v>
      </c>
      <c r="D17" s="925" t="s">
        <v>48</v>
      </c>
      <c r="E17" s="2304">
        <v>132.4</v>
      </c>
      <c r="F17" s="2304">
        <v>111.1</v>
      </c>
      <c r="G17" s="2304">
        <v>141.5</v>
      </c>
      <c r="H17" s="2304">
        <v>108.4</v>
      </c>
      <c r="I17" s="2320">
        <v>109.6</v>
      </c>
      <c r="J17" s="2195">
        <v>147.80000000000001</v>
      </c>
      <c r="K17" s="237">
        <v>115.8</v>
      </c>
      <c r="L17" s="298">
        <v>100.9</v>
      </c>
      <c r="M17" s="2195">
        <v>106</v>
      </c>
      <c r="N17" s="297">
        <v>128.1</v>
      </c>
      <c r="O17" s="924">
        <v>119.5</v>
      </c>
      <c r="P17" s="298">
        <v>114.2</v>
      </c>
      <c r="Q17" s="298">
        <v>106.5</v>
      </c>
      <c r="R17" s="297">
        <v>127.2</v>
      </c>
      <c r="S17" s="924">
        <v>118</v>
      </c>
      <c r="T17" s="298">
        <v>119.4</v>
      </c>
      <c r="U17" s="298">
        <v>129</v>
      </c>
      <c r="V17" s="480">
        <v>116.3</v>
      </c>
    </row>
    <row r="18" spans="1:22" ht="18" customHeight="1">
      <c r="A18" s="157"/>
      <c r="B18" s="578"/>
      <c r="C18" s="700" t="s">
        <v>762</v>
      </c>
      <c r="D18" s="370">
        <v>100</v>
      </c>
      <c r="E18" s="2304">
        <v>132.4</v>
      </c>
      <c r="F18" s="2304">
        <v>147.19999999999999</v>
      </c>
      <c r="G18" s="2304">
        <v>208.3</v>
      </c>
      <c r="H18" s="2304">
        <v>225.8</v>
      </c>
      <c r="I18" s="2320">
        <v>247.6</v>
      </c>
      <c r="J18" s="2195">
        <v>366.1</v>
      </c>
      <c r="K18" s="237">
        <v>423.8</v>
      </c>
      <c r="L18" s="298">
        <v>427.6</v>
      </c>
      <c r="M18" s="2195">
        <v>453.2</v>
      </c>
      <c r="N18" s="297">
        <v>580.79999999999995</v>
      </c>
      <c r="O18" s="924">
        <v>693.7</v>
      </c>
      <c r="P18" s="298">
        <v>792.2</v>
      </c>
      <c r="Q18" s="298">
        <v>843.4</v>
      </c>
      <c r="R18" s="297">
        <v>1073.2</v>
      </c>
      <c r="S18" s="924">
        <v>1266.8</v>
      </c>
      <c r="T18" s="298">
        <v>1512.7</v>
      </c>
      <c r="U18" s="298">
        <v>1952</v>
      </c>
      <c r="V18" s="480">
        <v>2271.1</v>
      </c>
    </row>
    <row r="19" spans="1:22" ht="18" customHeight="1">
      <c r="A19" s="157"/>
      <c r="B19" s="578"/>
      <c r="C19" s="700" t="s">
        <v>763</v>
      </c>
      <c r="D19" s="925" t="s">
        <v>48</v>
      </c>
      <c r="E19" s="488" t="s">
        <v>48</v>
      </c>
      <c r="F19" s="488" t="s">
        <v>48</v>
      </c>
      <c r="G19" s="488" t="s">
        <v>48</v>
      </c>
      <c r="H19" s="488" t="s">
        <v>48</v>
      </c>
      <c r="I19" s="2195">
        <v>100</v>
      </c>
      <c r="J19" s="2195">
        <v>147.80000000000001</v>
      </c>
      <c r="K19" s="237">
        <v>171.2</v>
      </c>
      <c r="L19" s="298">
        <v>172.7</v>
      </c>
      <c r="M19" s="2195">
        <v>183.1</v>
      </c>
      <c r="N19" s="297">
        <v>234.6</v>
      </c>
      <c r="O19" s="924">
        <v>280.2</v>
      </c>
      <c r="P19" s="298">
        <v>320</v>
      </c>
      <c r="Q19" s="298">
        <v>340.7</v>
      </c>
      <c r="R19" s="297">
        <v>433.5</v>
      </c>
      <c r="S19" s="924">
        <v>511.7</v>
      </c>
      <c r="T19" s="298">
        <v>611</v>
      </c>
      <c r="U19" s="298">
        <v>788.4</v>
      </c>
      <c r="V19" s="480">
        <v>917.3</v>
      </c>
    </row>
    <row r="20" spans="1:22" ht="18" customHeight="1">
      <c r="A20" s="157"/>
      <c r="B20" s="578"/>
      <c r="C20" s="654" t="s">
        <v>574</v>
      </c>
      <c r="D20" s="925" t="s">
        <v>48</v>
      </c>
      <c r="E20" s="488" t="s">
        <v>48</v>
      </c>
      <c r="F20" s="488" t="s">
        <v>48</v>
      </c>
      <c r="G20" s="488" t="s">
        <v>48</v>
      </c>
      <c r="H20" s="488" t="s">
        <v>48</v>
      </c>
      <c r="I20" s="488" t="s">
        <v>48</v>
      </c>
      <c r="J20" s="488" t="s">
        <v>48</v>
      </c>
      <c r="K20" s="488" t="s">
        <v>48</v>
      </c>
      <c r="L20" s="488" t="s">
        <v>48</v>
      </c>
      <c r="M20" s="488" t="s">
        <v>48</v>
      </c>
      <c r="N20" s="297">
        <v>100</v>
      </c>
      <c r="O20" s="924">
        <v>119.5</v>
      </c>
      <c r="P20" s="298">
        <v>136.4</v>
      </c>
      <c r="Q20" s="298">
        <v>145.19999999999999</v>
      </c>
      <c r="R20" s="297">
        <v>184.8</v>
      </c>
      <c r="S20" s="924">
        <v>218.1</v>
      </c>
      <c r="T20" s="298">
        <v>260.5</v>
      </c>
      <c r="U20" s="298">
        <v>336.1</v>
      </c>
      <c r="V20" s="480">
        <v>391.1</v>
      </c>
    </row>
    <row r="21" spans="1:22" s="2095" customFormat="1" ht="18" customHeight="1">
      <c r="A21" s="157"/>
      <c r="B21" s="578"/>
      <c r="C21" s="654" t="s">
        <v>800</v>
      </c>
      <c r="D21" s="925" t="s">
        <v>48</v>
      </c>
      <c r="E21" s="488" t="s">
        <v>48</v>
      </c>
      <c r="F21" s="488" t="s">
        <v>48</v>
      </c>
      <c r="G21" s="488" t="s">
        <v>48</v>
      </c>
      <c r="H21" s="488" t="s">
        <v>48</v>
      </c>
      <c r="I21" s="488" t="s">
        <v>48</v>
      </c>
      <c r="J21" s="488" t="s">
        <v>48</v>
      </c>
      <c r="K21" s="488" t="s">
        <v>48</v>
      </c>
      <c r="L21" s="488" t="s">
        <v>48</v>
      </c>
      <c r="M21" s="488" t="s">
        <v>48</v>
      </c>
      <c r="N21" s="488" t="s">
        <v>48</v>
      </c>
      <c r="O21" s="488" t="s">
        <v>48</v>
      </c>
      <c r="P21" s="488" t="s">
        <v>48</v>
      </c>
      <c r="Q21" s="488" t="s">
        <v>48</v>
      </c>
      <c r="R21" s="488" t="s">
        <v>48</v>
      </c>
      <c r="S21" s="488" t="s">
        <v>48</v>
      </c>
      <c r="T21" s="297">
        <v>100</v>
      </c>
      <c r="U21" s="298">
        <v>129</v>
      </c>
      <c r="V21" s="480">
        <v>150.1</v>
      </c>
    </row>
    <row r="22" spans="1:22" ht="18" customHeight="1">
      <c r="A22" s="157"/>
      <c r="B22" s="577" t="s">
        <v>571</v>
      </c>
      <c r="C22" s="700" t="s">
        <v>3</v>
      </c>
      <c r="D22" s="1132" t="s">
        <v>48</v>
      </c>
      <c r="E22" s="237">
        <v>102.4</v>
      </c>
      <c r="F22" s="237">
        <v>102</v>
      </c>
      <c r="G22" s="237">
        <v>104.9</v>
      </c>
      <c r="H22" s="237">
        <v>101.5</v>
      </c>
      <c r="I22" s="237">
        <v>111.7</v>
      </c>
      <c r="J22" s="920">
        <v>118.6</v>
      </c>
      <c r="K22" s="918">
        <v>107.3</v>
      </c>
      <c r="L22" s="921">
        <v>101.3</v>
      </c>
      <c r="M22" s="920">
        <v>103.5</v>
      </c>
      <c r="N22" s="922">
        <v>99.4</v>
      </c>
      <c r="O22" s="923">
        <v>99.5</v>
      </c>
      <c r="P22" s="921">
        <v>108.5</v>
      </c>
      <c r="Q22" s="921">
        <v>103.7</v>
      </c>
      <c r="R22" s="922">
        <v>105.7</v>
      </c>
      <c r="S22" s="923">
        <v>103.5</v>
      </c>
      <c r="T22" s="921">
        <v>109.7</v>
      </c>
      <c r="U22" s="921">
        <v>108.6</v>
      </c>
      <c r="V22" s="2211">
        <v>118.5</v>
      </c>
    </row>
    <row r="23" spans="1:22" ht="18" customHeight="1">
      <c r="A23" s="157"/>
      <c r="B23" s="578"/>
      <c r="C23" s="700" t="s">
        <v>762</v>
      </c>
      <c r="D23" s="274">
        <v>100</v>
      </c>
      <c r="E23" s="237">
        <v>102.4</v>
      </c>
      <c r="F23" s="237">
        <v>104.4</v>
      </c>
      <c r="G23" s="237">
        <v>109.6</v>
      </c>
      <c r="H23" s="237">
        <v>111.2</v>
      </c>
      <c r="I23" s="237">
        <v>124.2</v>
      </c>
      <c r="J23" s="237">
        <v>147.19999999999999</v>
      </c>
      <c r="K23" s="237">
        <v>158</v>
      </c>
      <c r="L23" s="237">
        <v>160</v>
      </c>
      <c r="M23" s="237">
        <v>165.6</v>
      </c>
      <c r="N23" s="237">
        <v>164.7</v>
      </c>
      <c r="O23" s="237">
        <v>163.80000000000001</v>
      </c>
      <c r="P23" s="237">
        <v>177.8</v>
      </c>
      <c r="Q23" s="237">
        <v>184.3</v>
      </c>
      <c r="R23" s="237">
        <v>194.9</v>
      </c>
      <c r="S23" s="924">
        <v>201.8</v>
      </c>
      <c r="T23" s="298">
        <v>221.2</v>
      </c>
      <c r="U23" s="298">
        <v>240.3</v>
      </c>
      <c r="V23" s="480">
        <v>284.7</v>
      </c>
    </row>
    <row r="24" spans="1:22" ht="18" customHeight="1">
      <c r="A24" s="157"/>
      <c r="B24" s="578"/>
      <c r="C24" s="700" t="s">
        <v>763</v>
      </c>
      <c r="D24" s="925" t="s">
        <v>48</v>
      </c>
      <c r="E24" s="488" t="s">
        <v>48</v>
      </c>
      <c r="F24" s="488" t="s">
        <v>48</v>
      </c>
      <c r="G24" s="488" t="s">
        <v>48</v>
      </c>
      <c r="H24" s="488" t="s">
        <v>48</v>
      </c>
      <c r="I24" s="2320">
        <v>100</v>
      </c>
      <c r="J24" s="2195">
        <v>118.6</v>
      </c>
      <c r="K24" s="237">
        <v>127.2</v>
      </c>
      <c r="L24" s="298">
        <v>128.9</v>
      </c>
      <c r="M24" s="2195">
        <v>133.4</v>
      </c>
      <c r="N24" s="297">
        <v>132.6</v>
      </c>
      <c r="O24" s="924">
        <v>131.9</v>
      </c>
      <c r="P24" s="298">
        <v>143.19999999999999</v>
      </c>
      <c r="Q24" s="298">
        <v>148.4</v>
      </c>
      <c r="R24" s="297">
        <v>156.9</v>
      </c>
      <c r="S24" s="924">
        <v>162.5</v>
      </c>
      <c r="T24" s="298">
        <v>178.2</v>
      </c>
      <c r="U24" s="298">
        <v>193.5</v>
      </c>
      <c r="V24" s="480">
        <v>229.3</v>
      </c>
    </row>
    <row r="25" spans="1:22" ht="18" customHeight="1">
      <c r="A25" s="157"/>
      <c r="B25" s="578"/>
      <c r="C25" s="654" t="s">
        <v>574</v>
      </c>
      <c r="D25" s="925" t="s">
        <v>48</v>
      </c>
      <c r="E25" s="488" t="s">
        <v>48</v>
      </c>
      <c r="F25" s="488" t="s">
        <v>48</v>
      </c>
      <c r="G25" s="488" t="s">
        <v>48</v>
      </c>
      <c r="H25" s="488" t="s">
        <v>48</v>
      </c>
      <c r="I25" s="488" t="s">
        <v>48</v>
      </c>
      <c r="J25" s="488" t="s">
        <v>48</v>
      </c>
      <c r="K25" s="488" t="s">
        <v>48</v>
      </c>
      <c r="L25" s="488" t="s">
        <v>48</v>
      </c>
      <c r="M25" s="488" t="s">
        <v>48</v>
      </c>
      <c r="N25" s="297">
        <v>100</v>
      </c>
      <c r="O25" s="924">
        <v>99.5</v>
      </c>
      <c r="P25" s="298">
        <v>108</v>
      </c>
      <c r="Q25" s="298">
        <v>112</v>
      </c>
      <c r="R25" s="1177">
        <v>118.3</v>
      </c>
      <c r="S25" s="924">
        <v>122.5</v>
      </c>
      <c r="T25" s="298">
        <v>134.4</v>
      </c>
      <c r="U25" s="298">
        <v>146</v>
      </c>
      <c r="V25" s="480">
        <v>172.9</v>
      </c>
    </row>
    <row r="26" spans="1:22" s="2095" customFormat="1" ht="18" customHeight="1">
      <c r="A26" s="157"/>
      <c r="B26" s="578"/>
      <c r="C26" s="654" t="s">
        <v>800</v>
      </c>
      <c r="D26" s="925" t="s">
        <v>48</v>
      </c>
      <c r="E26" s="488" t="s">
        <v>48</v>
      </c>
      <c r="F26" s="488" t="s">
        <v>48</v>
      </c>
      <c r="G26" s="488" t="s">
        <v>48</v>
      </c>
      <c r="H26" s="488" t="s">
        <v>48</v>
      </c>
      <c r="I26" s="488" t="s">
        <v>48</v>
      </c>
      <c r="J26" s="488" t="s">
        <v>48</v>
      </c>
      <c r="K26" s="488" t="s">
        <v>48</v>
      </c>
      <c r="L26" s="488" t="s">
        <v>48</v>
      </c>
      <c r="M26" s="488" t="s">
        <v>48</v>
      </c>
      <c r="N26" s="488" t="s">
        <v>48</v>
      </c>
      <c r="O26" s="488" t="s">
        <v>48</v>
      </c>
      <c r="P26" s="488" t="s">
        <v>48</v>
      </c>
      <c r="Q26" s="488" t="s">
        <v>48</v>
      </c>
      <c r="R26" s="488" t="s">
        <v>48</v>
      </c>
      <c r="S26" s="488" t="s">
        <v>48</v>
      </c>
      <c r="T26" s="297">
        <v>100</v>
      </c>
      <c r="U26" s="298">
        <v>108.6</v>
      </c>
      <c r="V26" s="480">
        <v>128.69999999999999</v>
      </c>
    </row>
    <row r="27" spans="1:22" ht="30.6" customHeight="1">
      <c r="A27" s="157"/>
      <c r="B27" s="578" t="s">
        <v>766</v>
      </c>
      <c r="C27" s="700" t="s">
        <v>3</v>
      </c>
      <c r="D27" s="925" t="s">
        <v>48</v>
      </c>
      <c r="E27" s="237">
        <v>117.9</v>
      </c>
      <c r="F27" s="237">
        <v>122.2</v>
      </c>
      <c r="G27" s="237">
        <v>155.5</v>
      </c>
      <c r="H27" s="237">
        <v>102.3</v>
      </c>
      <c r="I27" s="2195">
        <v>109.4</v>
      </c>
      <c r="J27" s="826">
        <v>110.6</v>
      </c>
      <c r="K27" s="237">
        <v>110.8</v>
      </c>
      <c r="L27" s="298">
        <v>111.1</v>
      </c>
      <c r="M27" s="2195">
        <v>108.4</v>
      </c>
      <c r="N27" s="237">
        <v>106.9</v>
      </c>
      <c r="O27" s="861">
        <v>107.2</v>
      </c>
      <c r="P27" s="2195">
        <v>105.8</v>
      </c>
      <c r="Q27" s="2195">
        <v>115.3</v>
      </c>
      <c r="R27" s="237">
        <v>116.8</v>
      </c>
      <c r="S27" s="861">
        <v>101.6</v>
      </c>
      <c r="T27" s="2195">
        <v>115.2</v>
      </c>
      <c r="U27" s="2214" t="s">
        <v>48</v>
      </c>
      <c r="V27" s="2212" t="s">
        <v>48</v>
      </c>
    </row>
    <row r="28" spans="1:22" ht="18" customHeight="1">
      <c r="A28" s="157"/>
      <c r="B28" s="578"/>
      <c r="C28" s="700" t="s">
        <v>762</v>
      </c>
      <c r="D28" s="370">
        <v>100</v>
      </c>
      <c r="E28" s="237">
        <v>117.9</v>
      </c>
      <c r="F28" s="237">
        <v>144.1</v>
      </c>
      <c r="G28" s="237">
        <v>224.1</v>
      </c>
      <c r="H28" s="237">
        <v>229.3</v>
      </c>
      <c r="I28" s="2195">
        <v>251</v>
      </c>
      <c r="J28" s="2195">
        <v>277.5</v>
      </c>
      <c r="K28" s="237">
        <v>307.5</v>
      </c>
      <c r="L28" s="298">
        <v>341.7</v>
      </c>
      <c r="M28" s="2195">
        <v>370.2</v>
      </c>
      <c r="N28" s="297">
        <v>395.8</v>
      </c>
      <c r="O28" s="924">
        <v>424.2</v>
      </c>
      <c r="P28" s="298">
        <v>448.7</v>
      </c>
      <c r="Q28" s="298">
        <v>517.20000000000005</v>
      </c>
      <c r="R28" s="297">
        <v>604.4</v>
      </c>
      <c r="S28" s="924">
        <v>614</v>
      </c>
      <c r="T28" s="298">
        <v>707.3</v>
      </c>
      <c r="U28" s="2216" t="s">
        <v>48</v>
      </c>
      <c r="V28" s="2213" t="s">
        <v>48</v>
      </c>
    </row>
    <row r="29" spans="1:22" ht="18" customHeight="1">
      <c r="A29" s="157"/>
      <c r="B29" s="578"/>
      <c r="C29" s="700" t="s">
        <v>763</v>
      </c>
      <c r="D29" s="925" t="s">
        <v>48</v>
      </c>
      <c r="E29" s="488" t="s">
        <v>48</v>
      </c>
      <c r="F29" s="488" t="s">
        <v>48</v>
      </c>
      <c r="G29" s="488" t="s">
        <v>48</v>
      </c>
      <c r="H29" s="488" t="s">
        <v>48</v>
      </c>
      <c r="I29" s="2195">
        <v>100</v>
      </c>
      <c r="J29" s="826">
        <v>110.6</v>
      </c>
      <c r="K29" s="237">
        <v>122.5</v>
      </c>
      <c r="L29" s="298">
        <v>136.1</v>
      </c>
      <c r="M29" s="2195">
        <v>147.5</v>
      </c>
      <c r="N29" s="297">
        <v>157.69999999999999</v>
      </c>
      <c r="O29" s="924">
        <v>169</v>
      </c>
      <c r="P29" s="298">
        <v>178.8</v>
      </c>
      <c r="Q29" s="298">
        <v>206.1</v>
      </c>
      <c r="R29" s="297">
        <v>240.8</v>
      </c>
      <c r="S29" s="924">
        <v>244.6</v>
      </c>
      <c r="T29" s="298">
        <v>281.8</v>
      </c>
      <c r="U29" s="2216" t="s">
        <v>48</v>
      </c>
      <c r="V29" s="2213" t="s">
        <v>48</v>
      </c>
    </row>
    <row r="30" spans="1:22" ht="18" customHeight="1">
      <c r="A30" s="157"/>
      <c r="B30" s="578"/>
      <c r="C30" s="654" t="s">
        <v>574</v>
      </c>
      <c r="D30" s="925" t="s">
        <v>48</v>
      </c>
      <c r="E30" s="488" t="s">
        <v>48</v>
      </c>
      <c r="F30" s="488" t="s">
        <v>48</v>
      </c>
      <c r="G30" s="488" t="s">
        <v>48</v>
      </c>
      <c r="H30" s="488" t="s">
        <v>48</v>
      </c>
      <c r="I30" s="488" t="s">
        <v>48</v>
      </c>
      <c r="J30" s="488" t="s">
        <v>48</v>
      </c>
      <c r="K30" s="488" t="s">
        <v>48</v>
      </c>
      <c r="L30" s="488" t="s">
        <v>48</v>
      </c>
      <c r="M30" s="488" t="s">
        <v>48</v>
      </c>
      <c r="N30" s="297">
        <v>100</v>
      </c>
      <c r="O30" s="924">
        <v>107.2</v>
      </c>
      <c r="P30" s="298">
        <v>113.3</v>
      </c>
      <c r="Q30" s="298">
        <v>130.69999999999999</v>
      </c>
      <c r="R30" s="297">
        <v>152.69999999999999</v>
      </c>
      <c r="S30" s="924">
        <v>155.1</v>
      </c>
      <c r="T30" s="298">
        <v>178.7</v>
      </c>
      <c r="U30" s="2216" t="s">
        <v>48</v>
      </c>
      <c r="V30" s="2213" t="s">
        <v>48</v>
      </c>
    </row>
    <row r="31" spans="1:22" ht="18" customHeight="1">
      <c r="A31" s="157"/>
      <c r="B31" s="2272" t="s">
        <v>767</v>
      </c>
      <c r="C31" s="700" t="s">
        <v>3</v>
      </c>
      <c r="D31" s="925" t="s">
        <v>48</v>
      </c>
      <c r="E31" s="488" t="s">
        <v>48</v>
      </c>
      <c r="F31" s="488" t="s">
        <v>48</v>
      </c>
      <c r="G31" s="488" t="s">
        <v>48</v>
      </c>
      <c r="H31" s="488" t="s">
        <v>48</v>
      </c>
      <c r="I31" s="488" t="s">
        <v>48</v>
      </c>
      <c r="J31" s="488" t="s">
        <v>48</v>
      </c>
      <c r="K31" s="488" t="s">
        <v>48</v>
      </c>
      <c r="L31" s="488" t="s">
        <v>48</v>
      </c>
      <c r="M31" s="488" t="s">
        <v>48</v>
      </c>
      <c r="N31" s="488" t="s">
        <v>48</v>
      </c>
      <c r="O31" s="488" t="s">
        <v>48</v>
      </c>
      <c r="P31" s="488" t="s">
        <v>48</v>
      </c>
      <c r="Q31" s="488" t="s">
        <v>48</v>
      </c>
      <c r="R31" s="488" t="s">
        <v>48</v>
      </c>
      <c r="S31" s="488" t="s">
        <v>48</v>
      </c>
      <c r="T31" s="2214" t="s">
        <v>48</v>
      </c>
      <c r="U31" s="109">
        <v>118.5</v>
      </c>
      <c r="V31" s="2179">
        <v>114.8</v>
      </c>
    </row>
    <row r="32" spans="1:22" ht="18" customHeight="1">
      <c r="A32" s="157"/>
      <c r="B32" s="2272"/>
      <c r="C32" s="700" t="s">
        <v>762</v>
      </c>
      <c r="D32" s="925" t="s">
        <v>48</v>
      </c>
      <c r="E32" s="488" t="s">
        <v>48</v>
      </c>
      <c r="F32" s="488" t="s">
        <v>48</v>
      </c>
      <c r="G32" s="488" t="s">
        <v>48</v>
      </c>
      <c r="H32" s="488" t="s">
        <v>48</v>
      </c>
      <c r="I32" s="488" t="s">
        <v>48</v>
      </c>
      <c r="J32" s="488" t="s">
        <v>48</v>
      </c>
      <c r="K32" s="488" t="s">
        <v>48</v>
      </c>
      <c r="L32" s="488" t="s">
        <v>48</v>
      </c>
      <c r="M32" s="488" t="s">
        <v>48</v>
      </c>
      <c r="N32" s="488" t="s">
        <v>48</v>
      </c>
      <c r="O32" s="488" t="s">
        <v>48</v>
      </c>
      <c r="P32" s="488" t="s">
        <v>48</v>
      </c>
      <c r="Q32" s="488" t="s">
        <v>48</v>
      </c>
      <c r="R32" s="488" t="s">
        <v>48</v>
      </c>
      <c r="S32" s="488" t="s">
        <v>48</v>
      </c>
      <c r="T32" s="2214" t="s">
        <v>48</v>
      </c>
      <c r="U32" s="109">
        <v>909.5</v>
      </c>
      <c r="V32" s="2179">
        <v>1043.8</v>
      </c>
    </row>
    <row r="33" spans="1:22" ht="18" customHeight="1">
      <c r="A33" s="157"/>
      <c r="B33" s="2272"/>
      <c r="C33" s="700" t="s">
        <v>763</v>
      </c>
      <c r="D33" s="925" t="s">
        <v>48</v>
      </c>
      <c r="E33" s="488" t="s">
        <v>48</v>
      </c>
      <c r="F33" s="488" t="s">
        <v>48</v>
      </c>
      <c r="G33" s="488" t="s">
        <v>48</v>
      </c>
      <c r="H33" s="488" t="s">
        <v>48</v>
      </c>
      <c r="I33" s="488" t="s">
        <v>48</v>
      </c>
      <c r="J33" s="488" t="s">
        <v>48</v>
      </c>
      <c r="K33" s="488" t="s">
        <v>48</v>
      </c>
      <c r="L33" s="488" t="s">
        <v>48</v>
      </c>
      <c r="M33" s="488" t="s">
        <v>48</v>
      </c>
      <c r="N33" s="488" t="s">
        <v>48</v>
      </c>
      <c r="O33" s="488" t="s">
        <v>48</v>
      </c>
      <c r="P33" s="488" t="s">
        <v>48</v>
      </c>
      <c r="Q33" s="488" t="s">
        <v>48</v>
      </c>
      <c r="R33" s="488" t="s">
        <v>48</v>
      </c>
      <c r="S33" s="488" t="s">
        <v>48</v>
      </c>
      <c r="T33" s="2214" t="s">
        <v>48</v>
      </c>
      <c r="U33" s="109">
        <v>322.7</v>
      </c>
      <c r="V33" s="2179">
        <v>370.3</v>
      </c>
    </row>
    <row r="34" spans="1:22" ht="18" customHeight="1">
      <c r="A34" s="157"/>
      <c r="B34" s="2272"/>
      <c r="C34" s="654" t="s">
        <v>574</v>
      </c>
      <c r="D34" s="925" t="s">
        <v>48</v>
      </c>
      <c r="E34" s="488" t="s">
        <v>48</v>
      </c>
      <c r="F34" s="488" t="s">
        <v>48</v>
      </c>
      <c r="G34" s="488" t="s">
        <v>48</v>
      </c>
      <c r="H34" s="488" t="s">
        <v>48</v>
      </c>
      <c r="I34" s="488" t="s">
        <v>48</v>
      </c>
      <c r="J34" s="488" t="s">
        <v>48</v>
      </c>
      <c r="K34" s="488" t="s">
        <v>48</v>
      </c>
      <c r="L34" s="488" t="s">
        <v>48</v>
      </c>
      <c r="M34" s="488" t="s">
        <v>48</v>
      </c>
      <c r="N34" s="488" t="s">
        <v>48</v>
      </c>
      <c r="O34" s="488" t="s">
        <v>48</v>
      </c>
      <c r="P34" s="488" t="s">
        <v>48</v>
      </c>
      <c r="Q34" s="488" t="s">
        <v>48</v>
      </c>
      <c r="R34" s="488" t="s">
        <v>48</v>
      </c>
      <c r="S34" s="488" t="s">
        <v>48</v>
      </c>
      <c r="T34" s="2214" t="s">
        <v>48</v>
      </c>
      <c r="U34" s="109">
        <v>195.8</v>
      </c>
      <c r="V34" s="2179">
        <v>224.7</v>
      </c>
    </row>
    <row r="35" spans="1:22" s="2095" customFormat="1" ht="18" customHeight="1">
      <c r="A35" s="157"/>
      <c r="B35" s="2272"/>
      <c r="C35" s="654" t="s">
        <v>800</v>
      </c>
      <c r="D35" s="925" t="s">
        <v>48</v>
      </c>
      <c r="E35" s="488" t="s">
        <v>48</v>
      </c>
      <c r="F35" s="488" t="s">
        <v>48</v>
      </c>
      <c r="G35" s="488" t="s">
        <v>48</v>
      </c>
      <c r="H35" s="488" t="s">
        <v>48</v>
      </c>
      <c r="I35" s="488" t="s">
        <v>48</v>
      </c>
      <c r="J35" s="488" t="s">
        <v>48</v>
      </c>
      <c r="K35" s="488" t="s">
        <v>48</v>
      </c>
      <c r="L35" s="488" t="s">
        <v>48</v>
      </c>
      <c r="M35" s="488" t="s">
        <v>48</v>
      </c>
      <c r="N35" s="488" t="s">
        <v>48</v>
      </c>
      <c r="O35" s="488" t="s">
        <v>48</v>
      </c>
      <c r="P35" s="488" t="s">
        <v>48</v>
      </c>
      <c r="Q35" s="488" t="s">
        <v>48</v>
      </c>
      <c r="R35" s="488" t="s">
        <v>48</v>
      </c>
      <c r="S35" s="488" t="s">
        <v>48</v>
      </c>
      <c r="T35" s="297">
        <v>100</v>
      </c>
      <c r="U35" s="298">
        <v>118.5</v>
      </c>
      <c r="V35" s="480">
        <v>136</v>
      </c>
    </row>
    <row r="36" spans="1:22" ht="18" customHeight="1">
      <c r="A36" s="157"/>
      <c r="B36" s="2272" t="s">
        <v>768</v>
      </c>
      <c r="C36" s="700" t="s">
        <v>3</v>
      </c>
      <c r="D36" s="925" t="s">
        <v>48</v>
      </c>
      <c r="E36" s="488" t="s">
        <v>48</v>
      </c>
      <c r="F36" s="488" t="s">
        <v>48</v>
      </c>
      <c r="G36" s="488" t="s">
        <v>48</v>
      </c>
      <c r="H36" s="488" t="s">
        <v>48</v>
      </c>
      <c r="I36" s="488" t="s">
        <v>48</v>
      </c>
      <c r="J36" s="488" t="s">
        <v>48</v>
      </c>
      <c r="K36" s="488" t="s">
        <v>48</v>
      </c>
      <c r="L36" s="488" t="s">
        <v>48</v>
      </c>
      <c r="M36" s="488" t="s">
        <v>48</v>
      </c>
      <c r="N36" s="488" t="s">
        <v>48</v>
      </c>
      <c r="O36" s="488" t="s">
        <v>48</v>
      </c>
      <c r="P36" s="488" t="s">
        <v>48</v>
      </c>
      <c r="Q36" s="488" t="s">
        <v>48</v>
      </c>
      <c r="R36" s="488" t="s">
        <v>48</v>
      </c>
      <c r="S36" s="488" t="s">
        <v>48</v>
      </c>
      <c r="T36" s="2214" t="s">
        <v>48</v>
      </c>
      <c r="U36" s="109">
        <v>115.3</v>
      </c>
      <c r="V36" s="2179">
        <v>112.5</v>
      </c>
    </row>
    <row r="37" spans="1:22" ht="18" customHeight="1">
      <c r="A37" s="157"/>
      <c r="B37" s="2272"/>
      <c r="C37" s="700" t="s">
        <v>762</v>
      </c>
      <c r="D37" s="925" t="s">
        <v>48</v>
      </c>
      <c r="E37" s="488" t="s">
        <v>48</v>
      </c>
      <c r="F37" s="488" t="s">
        <v>48</v>
      </c>
      <c r="G37" s="488" t="s">
        <v>48</v>
      </c>
      <c r="H37" s="488" t="s">
        <v>48</v>
      </c>
      <c r="I37" s="488" t="s">
        <v>48</v>
      </c>
      <c r="J37" s="488" t="s">
        <v>48</v>
      </c>
      <c r="K37" s="488" t="s">
        <v>48</v>
      </c>
      <c r="L37" s="488" t="s">
        <v>48</v>
      </c>
      <c r="M37" s="488" t="s">
        <v>48</v>
      </c>
      <c r="N37" s="488" t="s">
        <v>48</v>
      </c>
      <c r="O37" s="488" t="s">
        <v>48</v>
      </c>
      <c r="P37" s="488" t="s">
        <v>48</v>
      </c>
      <c r="Q37" s="488" t="s">
        <v>48</v>
      </c>
      <c r="R37" s="488" t="s">
        <v>48</v>
      </c>
      <c r="S37" s="488" t="s">
        <v>48</v>
      </c>
      <c r="T37" s="2214" t="s">
        <v>48</v>
      </c>
      <c r="U37" s="109">
        <v>754.1</v>
      </c>
      <c r="V37" s="2179">
        <v>848.7</v>
      </c>
    </row>
    <row r="38" spans="1:22" ht="18" customHeight="1">
      <c r="A38" s="157"/>
      <c r="B38" s="2272"/>
      <c r="C38" s="700" t="s">
        <v>763</v>
      </c>
      <c r="D38" s="925" t="s">
        <v>48</v>
      </c>
      <c r="E38" s="488" t="s">
        <v>48</v>
      </c>
      <c r="F38" s="488" t="s">
        <v>48</v>
      </c>
      <c r="G38" s="488" t="s">
        <v>48</v>
      </c>
      <c r="H38" s="488" t="s">
        <v>48</v>
      </c>
      <c r="I38" s="488" t="s">
        <v>48</v>
      </c>
      <c r="J38" s="488" t="s">
        <v>48</v>
      </c>
      <c r="K38" s="488" t="s">
        <v>48</v>
      </c>
      <c r="L38" s="488" t="s">
        <v>48</v>
      </c>
      <c r="M38" s="488" t="s">
        <v>48</v>
      </c>
      <c r="N38" s="488" t="s">
        <v>48</v>
      </c>
      <c r="O38" s="488" t="s">
        <v>48</v>
      </c>
      <c r="P38" s="488" t="s">
        <v>48</v>
      </c>
      <c r="Q38" s="488" t="s">
        <v>48</v>
      </c>
      <c r="R38" s="488" t="s">
        <v>48</v>
      </c>
      <c r="S38" s="488" t="s">
        <v>48</v>
      </c>
      <c r="T38" s="2214" t="s">
        <v>48</v>
      </c>
      <c r="U38" s="109">
        <v>337.5</v>
      </c>
      <c r="V38" s="2179">
        <v>379.9</v>
      </c>
    </row>
    <row r="39" spans="1:22" ht="18" customHeight="1">
      <c r="A39" s="157"/>
      <c r="B39" s="2272"/>
      <c r="C39" s="654" t="s">
        <v>574</v>
      </c>
      <c r="D39" s="925" t="s">
        <v>48</v>
      </c>
      <c r="E39" s="488" t="s">
        <v>48</v>
      </c>
      <c r="F39" s="488" t="s">
        <v>48</v>
      </c>
      <c r="G39" s="488" t="s">
        <v>48</v>
      </c>
      <c r="H39" s="488" t="s">
        <v>48</v>
      </c>
      <c r="I39" s="488" t="s">
        <v>48</v>
      </c>
      <c r="J39" s="488" t="s">
        <v>48</v>
      </c>
      <c r="K39" s="488" t="s">
        <v>48</v>
      </c>
      <c r="L39" s="488" t="s">
        <v>48</v>
      </c>
      <c r="M39" s="488" t="s">
        <v>48</v>
      </c>
      <c r="N39" s="488" t="s">
        <v>48</v>
      </c>
      <c r="O39" s="488" t="s">
        <v>48</v>
      </c>
      <c r="P39" s="488" t="s">
        <v>48</v>
      </c>
      <c r="Q39" s="488" t="s">
        <v>48</v>
      </c>
      <c r="R39" s="488" t="s">
        <v>48</v>
      </c>
      <c r="S39" s="488" t="s">
        <v>48</v>
      </c>
      <c r="T39" s="2214" t="s">
        <v>48</v>
      </c>
      <c r="U39" s="109">
        <v>225.4</v>
      </c>
      <c r="V39" s="2179">
        <v>253.7</v>
      </c>
    </row>
    <row r="40" spans="1:22" s="2095" customFormat="1" ht="18" customHeight="1">
      <c r="A40" s="157"/>
      <c r="B40" s="2272"/>
      <c r="C40" s="654" t="s">
        <v>800</v>
      </c>
      <c r="D40" s="925" t="s">
        <v>48</v>
      </c>
      <c r="E40" s="488" t="s">
        <v>48</v>
      </c>
      <c r="F40" s="488" t="s">
        <v>48</v>
      </c>
      <c r="G40" s="488" t="s">
        <v>48</v>
      </c>
      <c r="H40" s="488" t="s">
        <v>48</v>
      </c>
      <c r="I40" s="488" t="s">
        <v>48</v>
      </c>
      <c r="J40" s="488" t="s">
        <v>48</v>
      </c>
      <c r="K40" s="488" t="s">
        <v>48</v>
      </c>
      <c r="L40" s="488" t="s">
        <v>48</v>
      </c>
      <c r="M40" s="488" t="s">
        <v>48</v>
      </c>
      <c r="N40" s="488" t="s">
        <v>48</v>
      </c>
      <c r="O40" s="488" t="s">
        <v>48</v>
      </c>
      <c r="P40" s="488" t="s">
        <v>48</v>
      </c>
      <c r="Q40" s="488" t="s">
        <v>48</v>
      </c>
      <c r="R40" s="488" t="s">
        <v>48</v>
      </c>
      <c r="S40" s="488" t="s">
        <v>48</v>
      </c>
      <c r="T40" s="297">
        <v>100</v>
      </c>
      <c r="U40" s="298">
        <v>115.3</v>
      </c>
      <c r="V40" s="480">
        <v>129.80000000000001</v>
      </c>
    </row>
    <row r="41" spans="1:22" ht="26.4" customHeight="1">
      <c r="A41" s="157"/>
      <c r="B41" s="578" t="s">
        <v>423</v>
      </c>
      <c r="C41" s="700" t="s">
        <v>3</v>
      </c>
      <c r="D41" s="925" t="s">
        <v>48</v>
      </c>
      <c r="E41" s="237">
        <v>125.6</v>
      </c>
      <c r="F41" s="237">
        <v>123.1</v>
      </c>
      <c r="G41" s="237">
        <v>136</v>
      </c>
      <c r="H41" s="237">
        <v>114.9</v>
      </c>
      <c r="I41" s="2195">
        <v>113.1</v>
      </c>
      <c r="J41" s="2195">
        <v>88.4</v>
      </c>
      <c r="K41" s="237">
        <v>86</v>
      </c>
      <c r="L41" s="298">
        <v>95.6</v>
      </c>
      <c r="M41" s="2195">
        <v>101</v>
      </c>
      <c r="N41" s="237">
        <v>103.3</v>
      </c>
      <c r="O41" s="861">
        <v>93.1</v>
      </c>
      <c r="P41" s="2195">
        <v>106</v>
      </c>
      <c r="Q41" s="2195">
        <v>114.1</v>
      </c>
      <c r="R41" s="237">
        <v>123.2</v>
      </c>
      <c r="S41" s="861">
        <v>114.9</v>
      </c>
      <c r="T41" s="2195">
        <v>109.2</v>
      </c>
      <c r="U41" s="2195">
        <v>122.1</v>
      </c>
      <c r="V41" s="2196">
        <v>115.5</v>
      </c>
    </row>
    <row r="42" spans="1:22" ht="18" customHeight="1">
      <c r="A42" s="157"/>
      <c r="B42" s="578"/>
      <c r="C42" s="700" t="s">
        <v>762</v>
      </c>
      <c r="D42" s="370">
        <v>100</v>
      </c>
      <c r="E42" s="237">
        <v>125.6</v>
      </c>
      <c r="F42" s="237">
        <v>154.69999999999999</v>
      </c>
      <c r="G42" s="237">
        <v>210.3</v>
      </c>
      <c r="H42" s="237">
        <v>241.6</v>
      </c>
      <c r="I42" s="2195">
        <v>273.2</v>
      </c>
      <c r="J42" s="2195">
        <v>241.5</v>
      </c>
      <c r="K42" s="237">
        <v>207.7</v>
      </c>
      <c r="L42" s="298">
        <v>198.5</v>
      </c>
      <c r="M42" s="2195">
        <v>200.5</v>
      </c>
      <c r="N42" s="297">
        <v>207.2</v>
      </c>
      <c r="O42" s="924">
        <v>192.9</v>
      </c>
      <c r="P42" s="298">
        <v>204.6</v>
      </c>
      <c r="Q42" s="298">
        <v>233.3</v>
      </c>
      <c r="R42" s="297">
        <v>287.39999999999998</v>
      </c>
      <c r="S42" s="924">
        <v>330.2</v>
      </c>
      <c r="T42" s="298">
        <v>360.4</v>
      </c>
      <c r="U42" s="298">
        <v>440</v>
      </c>
      <c r="V42" s="480">
        <v>508</v>
      </c>
    </row>
    <row r="43" spans="1:22" ht="18" customHeight="1">
      <c r="A43" s="157"/>
      <c r="B43" s="578"/>
      <c r="C43" s="700" t="s">
        <v>763</v>
      </c>
      <c r="D43" s="925" t="s">
        <v>48</v>
      </c>
      <c r="E43" s="488" t="s">
        <v>48</v>
      </c>
      <c r="F43" s="488" t="s">
        <v>48</v>
      </c>
      <c r="G43" s="488" t="s">
        <v>48</v>
      </c>
      <c r="H43" s="488" t="s">
        <v>48</v>
      </c>
      <c r="I43" s="2195">
        <v>100</v>
      </c>
      <c r="J43" s="2195">
        <v>88.4</v>
      </c>
      <c r="K43" s="237">
        <v>76</v>
      </c>
      <c r="L43" s="298">
        <v>72.599999999999994</v>
      </c>
      <c r="M43" s="2195">
        <v>73.400000000000006</v>
      </c>
      <c r="N43" s="297">
        <v>75.8</v>
      </c>
      <c r="O43" s="924">
        <v>70.599999999999994</v>
      </c>
      <c r="P43" s="298">
        <v>74.900000000000006</v>
      </c>
      <c r="Q43" s="298">
        <v>85.4</v>
      </c>
      <c r="R43" s="297">
        <v>105.2</v>
      </c>
      <c r="S43" s="924">
        <v>120.8</v>
      </c>
      <c r="T43" s="298">
        <v>131.9</v>
      </c>
      <c r="U43" s="298">
        <v>161</v>
      </c>
      <c r="V43" s="480">
        <v>185.9</v>
      </c>
    </row>
    <row r="44" spans="1:22" ht="18" customHeight="1">
      <c r="A44" s="157"/>
      <c r="B44" s="578"/>
      <c r="C44" s="654" t="s">
        <v>574</v>
      </c>
      <c r="D44" s="925" t="s">
        <v>48</v>
      </c>
      <c r="E44" s="488" t="s">
        <v>48</v>
      </c>
      <c r="F44" s="488" t="s">
        <v>48</v>
      </c>
      <c r="G44" s="488" t="s">
        <v>48</v>
      </c>
      <c r="H44" s="488" t="s">
        <v>48</v>
      </c>
      <c r="I44" s="488" t="s">
        <v>48</v>
      </c>
      <c r="J44" s="488" t="s">
        <v>48</v>
      </c>
      <c r="K44" s="488" t="s">
        <v>48</v>
      </c>
      <c r="L44" s="488" t="s">
        <v>48</v>
      </c>
      <c r="M44" s="488" t="s">
        <v>48</v>
      </c>
      <c r="N44" s="297">
        <v>100</v>
      </c>
      <c r="O44" s="924">
        <v>93.1</v>
      </c>
      <c r="P44" s="298">
        <v>98.7</v>
      </c>
      <c r="Q44" s="298">
        <v>112.6</v>
      </c>
      <c r="R44" s="297">
        <v>138.69999999999999</v>
      </c>
      <c r="S44" s="924">
        <v>159.4</v>
      </c>
      <c r="T44" s="298">
        <v>173.9</v>
      </c>
      <c r="U44" s="298">
        <v>212.4</v>
      </c>
      <c r="V44" s="480">
        <v>245.2</v>
      </c>
    </row>
    <row r="45" spans="1:22" s="2095" customFormat="1" ht="18" customHeight="1">
      <c r="A45" s="157"/>
      <c r="B45" s="578"/>
      <c r="C45" s="654" t="s">
        <v>800</v>
      </c>
      <c r="D45" s="925" t="s">
        <v>48</v>
      </c>
      <c r="E45" s="488" t="s">
        <v>48</v>
      </c>
      <c r="F45" s="488" t="s">
        <v>48</v>
      </c>
      <c r="G45" s="488" t="s">
        <v>48</v>
      </c>
      <c r="H45" s="488" t="s">
        <v>48</v>
      </c>
      <c r="I45" s="488" t="s">
        <v>48</v>
      </c>
      <c r="J45" s="488" t="s">
        <v>48</v>
      </c>
      <c r="K45" s="488" t="s">
        <v>48</v>
      </c>
      <c r="L45" s="488" t="s">
        <v>48</v>
      </c>
      <c r="M45" s="488" t="s">
        <v>48</v>
      </c>
      <c r="N45" s="488" t="s">
        <v>48</v>
      </c>
      <c r="O45" s="488" t="s">
        <v>48</v>
      </c>
      <c r="P45" s="488" t="s">
        <v>48</v>
      </c>
      <c r="Q45" s="488" t="s">
        <v>48</v>
      </c>
      <c r="R45" s="488" t="s">
        <v>48</v>
      </c>
      <c r="S45" s="488" t="s">
        <v>48</v>
      </c>
      <c r="T45" s="297">
        <v>100</v>
      </c>
      <c r="U45" s="298">
        <v>122.1</v>
      </c>
      <c r="V45" s="480">
        <v>141</v>
      </c>
    </row>
    <row r="46" spans="1:22" ht="18" customHeight="1">
      <c r="A46" s="157"/>
      <c r="B46" s="578" t="s">
        <v>424</v>
      </c>
      <c r="C46" s="700" t="s">
        <v>3</v>
      </c>
      <c r="D46" s="925" t="s">
        <v>48</v>
      </c>
      <c r="E46" s="237">
        <v>99.4</v>
      </c>
      <c r="F46" s="237">
        <v>118.6</v>
      </c>
      <c r="G46" s="237">
        <v>109.3</v>
      </c>
      <c r="H46" s="237">
        <v>98.9</v>
      </c>
      <c r="I46" s="2195">
        <v>112.1</v>
      </c>
      <c r="J46" s="2195">
        <v>108.2</v>
      </c>
      <c r="K46" s="237">
        <v>110</v>
      </c>
      <c r="L46" s="298">
        <v>99.7</v>
      </c>
      <c r="M46" s="2195">
        <v>102.1</v>
      </c>
      <c r="N46" s="297">
        <v>97.6</v>
      </c>
      <c r="O46" s="924">
        <v>98.3</v>
      </c>
      <c r="P46" s="298">
        <v>111.4</v>
      </c>
      <c r="Q46" s="298">
        <v>122.8</v>
      </c>
      <c r="R46" s="297">
        <v>103.2</v>
      </c>
      <c r="S46" s="924">
        <v>95</v>
      </c>
      <c r="T46" s="298">
        <v>107.7</v>
      </c>
      <c r="U46" s="298">
        <v>110.5</v>
      </c>
      <c r="V46" s="480">
        <v>108.8</v>
      </c>
    </row>
    <row r="47" spans="1:22" ht="18" customHeight="1">
      <c r="A47" s="157"/>
      <c r="B47" s="578"/>
      <c r="C47" s="700" t="s">
        <v>762</v>
      </c>
      <c r="D47" s="370">
        <v>100</v>
      </c>
      <c r="E47" s="237">
        <v>99.4</v>
      </c>
      <c r="F47" s="237">
        <v>117.9</v>
      </c>
      <c r="G47" s="237">
        <v>128.80000000000001</v>
      </c>
      <c r="H47" s="237">
        <v>127.4</v>
      </c>
      <c r="I47" s="2195">
        <v>142.80000000000001</v>
      </c>
      <c r="J47" s="2195">
        <v>154.5</v>
      </c>
      <c r="K47" s="237">
        <v>170</v>
      </c>
      <c r="L47" s="298">
        <v>169.6</v>
      </c>
      <c r="M47" s="2195">
        <v>173.1</v>
      </c>
      <c r="N47" s="297">
        <v>169</v>
      </c>
      <c r="O47" s="924">
        <v>166</v>
      </c>
      <c r="P47" s="298">
        <v>184.9</v>
      </c>
      <c r="Q47" s="298">
        <v>227</v>
      </c>
      <c r="R47" s="297">
        <v>234.3</v>
      </c>
      <c r="S47" s="924">
        <v>222.7</v>
      </c>
      <c r="T47" s="298">
        <v>239.9</v>
      </c>
      <c r="U47" s="298">
        <v>265.10000000000002</v>
      </c>
      <c r="V47" s="480">
        <v>288.39999999999998</v>
      </c>
    </row>
    <row r="48" spans="1:22" ht="18" customHeight="1">
      <c r="A48" s="157"/>
      <c r="B48" s="578"/>
      <c r="C48" s="700" t="s">
        <v>763</v>
      </c>
      <c r="D48" s="925" t="s">
        <v>48</v>
      </c>
      <c r="E48" s="488" t="s">
        <v>48</v>
      </c>
      <c r="F48" s="488" t="s">
        <v>48</v>
      </c>
      <c r="G48" s="488" t="s">
        <v>48</v>
      </c>
      <c r="H48" s="488" t="s">
        <v>48</v>
      </c>
      <c r="I48" s="2195">
        <v>100</v>
      </c>
      <c r="J48" s="2195">
        <v>108.2</v>
      </c>
      <c r="K48" s="237">
        <v>119.1</v>
      </c>
      <c r="L48" s="298">
        <v>118.8</v>
      </c>
      <c r="M48" s="2195">
        <v>121.2</v>
      </c>
      <c r="N48" s="297">
        <v>118.3</v>
      </c>
      <c r="O48" s="924">
        <v>116.2</v>
      </c>
      <c r="P48" s="298">
        <v>129.5</v>
      </c>
      <c r="Q48" s="298">
        <v>158.9</v>
      </c>
      <c r="R48" s="297">
        <v>164.1</v>
      </c>
      <c r="S48" s="924">
        <v>155.9</v>
      </c>
      <c r="T48" s="298">
        <v>168</v>
      </c>
      <c r="U48" s="298">
        <v>185.6</v>
      </c>
      <c r="V48" s="480">
        <v>202</v>
      </c>
    </row>
    <row r="49" spans="1:22" ht="18" customHeight="1">
      <c r="A49" s="157"/>
      <c r="B49" s="578"/>
      <c r="C49" s="654" t="s">
        <v>574</v>
      </c>
      <c r="D49" s="925" t="s">
        <v>48</v>
      </c>
      <c r="E49" s="488" t="s">
        <v>48</v>
      </c>
      <c r="F49" s="488" t="s">
        <v>48</v>
      </c>
      <c r="G49" s="488" t="s">
        <v>48</v>
      </c>
      <c r="H49" s="488" t="s">
        <v>48</v>
      </c>
      <c r="I49" s="488" t="s">
        <v>48</v>
      </c>
      <c r="J49" s="488" t="s">
        <v>48</v>
      </c>
      <c r="K49" s="488" t="s">
        <v>48</v>
      </c>
      <c r="L49" s="488" t="s">
        <v>48</v>
      </c>
      <c r="M49" s="488" t="s">
        <v>48</v>
      </c>
      <c r="N49" s="297">
        <v>100</v>
      </c>
      <c r="O49" s="924">
        <v>98.3</v>
      </c>
      <c r="P49" s="298">
        <v>109.4</v>
      </c>
      <c r="Q49" s="298">
        <v>134.4</v>
      </c>
      <c r="R49" s="297">
        <v>138.69999999999999</v>
      </c>
      <c r="S49" s="924">
        <v>131.80000000000001</v>
      </c>
      <c r="T49" s="298">
        <v>142</v>
      </c>
      <c r="U49" s="298">
        <v>156.9</v>
      </c>
      <c r="V49" s="480">
        <v>170.7</v>
      </c>
    </row>
    <row r="50" spans="1:22" s="2095" customFormat="1" ht="18" customHeight="1">
      <c r="A50" s="157"/>
      <c r="B50" s="578"/>
      <c r="C50" s="654" t="s">
        <v>800</v>
      </c>
      <c r="D50" s="925" t="s">
        <v>48</v>
      </c>
      <c r="E50" s="488" t="s">
        <v>48</v>
      </c>
      <c r="F50" s="488" t="s">
        <v>48</v>
      </c>
      <c r="G50" s="488" t="s">
        <v>48</v>
      </c>
      <c r="H50" s="488" t="s">
        <v>48</v>
      </c>
      <c r="I50" s="488" t="s">
        <v>48</v>
      </c>
      <c r="J50" s="488" t="s">
        <v>48</v>
      </c>
      <c r="K50" s="488" t="s">
        <v>48</v>
      </c>
      <c r="L50" s="488" t="s">
        <v>48</v>
      </c>
      <c r="M50" s="488" t="s">
        <v>48</v>
      </c>
      <c r="N50" s="488" t="s">
        <v>48</v>
      </c>
      <c r="O50" s="488" t="s">
        <v>48</v>
      </c>
      <c r="P50" s="488" t="s">
        <v>48</v>
      </c>
      <c r="Q50" s="488" t="s">
        <v>48</v>
      </c>
      <c r="R50" s="488" t="s">
        <v>48</v>
      </c>
      <c r="S50" s="488" t="s">
        <v>48</v>
      </c>
      <c r="T50" s="297">
        <v>100</v>
      </c>
      <c r="U50" s="298">
        <v>110.5</v>
      </c>
      <c r="V50" s="480">
        <v>120.2</v>
      </c>
    </row>
    <row r="51" spans="1:22" ht="18" customHeight="1">
      <c r="A51" s="157"/>
      <c r="B51" s="578" t="s">
        <v>769</v>
      </c>
      <c r="C51" s="700" t="s">
        <v>3</v>
      </c>
      <c r="D51" s="925" t="s">
        <v>48</v>
      </c>
      <c r="E51" s="237">
        <v>88.3</v>
      </c>
      <c r="F51" s="237">
        <v>89.9</v>
      </c>
      <c r="G51" s="237">
        <v>105.7</v>
      </c>
      <c r="H51" s="237">
        <v>111.7</v>
      </c>
      <c r="I51" s="2195">
        <v>63.1</v>
      </c>
      <c r="J51" s="2195">
        <v>157</v>
      </c>
      <c r="K51" s="237">
        <v>94.6</v>
      </c>
      <c r="L51" s="298">
        <v>119.9</v>
      </c>
      <c r="M51" s="2195">
        <v>94.9</v>
      </c>
      <c r="N51" s="297">
        <v>130.30000000000001</v>
      </c>
      <c r="O51" s="924">
        <v>92.2</v>
      </c>
      <c r="P51" s="298">
        <v>113.1</v>
      </c>
      <c r="Q51" s="298">
        <v>117.6</v>
      </c>
      <c r="R51" s="297">
        <v>121.4</v>
      </c>
      <c r="S51" s="924">
        <v>121.5</v>
      </c>
      <c r="T51" s="298">
        <v>127.9</v>
      </c>
      <c r="U51" s="298">
        <v>97.1</v>
      </c>
      <c r="V51" s="480">
        <v>92</v>
      </c>
    </row>
    <row r="52" spans="1:22" ht="18" customHeight="1">
      <c r="A52" s="157"/>
      <c r="B52" s="578"/>
      <c r="C52" s="700" t="s">
        <v>762</v>
      </c>
      <c r="D52" s="370">
        <v>100</v>
      </c>
      <c r="E52" s="237">
        <v>88.3</v>
      </c>
      <c r="F52" s="237">
        <v>79.400000000000006</v>
      </c>
      <c r="G52" s="237">
        <v>83.9</v>
      </c>
      <c r="H52" s="237">
        <v>93.8</v>
      </c>
      <c r="I52" s="2195">
        <v>59.2</v>
      </c>
      <c r="J52" s="2195">
        <v>92.9</v>
      </c>
      <c r="K52" s="237">
        <v>87.8</v>
      </c>
      <c r="L52" s="298">
        <v>105.4</v>
      </c>
      <c r="M52" s="2195">
        <v>100</v>
      </c>
      <c r="N52" s="297">
        <v>130.19999999999999</v>
      </c>
      <c r="O52" s="924">
        <v>120.1</v>
      </c>
      <c r="P52" s="298">
        <v>135.80000000000001</v>
      </c>
      <c r="Q52" s="298">
        <v>159.80000000000001</v>
      </c>
      <c r="R52" s="297">
        <v>194</v>
      </c>
      <c r="S52" s="924">
        <v>235.6</v>
      </c>
      <c r="T52" s="298">
        <v>301.3</v>
      </c>
      <c r="U52" s="298">
        <v>292.5</v>
      </c>
      <c r="V52" s="480">
        <v>269.10000000000002</v>
      </c>
    </row>
    <row r="53" spans="1:22" ht="18" customHeight="1">
      <c r="A53" s="157"/>
      <c r="B53" s="578"/>
      <c r="C53" s="700" t="s">
        <v>763</v>
      </c>
      <c r="D53" s="925" t="s">
        <v>48</v>
      </c>
      <c r="E53" s="488" t="s">
        <v>48</v>
      </c>
      <c r="F53" s="488" t="s">
        <v>48</v>
      </c>
      <c r="G53" s="488" t="s">
        <v>48</v>
      </c>
      <c r="H53" s="488" t="s">
        <v>48</v>
      </c>
      <c r="I53" s="2195">
        <v>100</v>
      </c>
      <c r="J53" s="2195">
        <v>157</v>
      </c>
      <c r="K53" s="237">
        <v>148.4</v>
      </c>
      <c r="L53" s="298">
        <v>178.1</v>
      </c>
      <c r="M53" s="2195">
        <v>168.9</v>
      </c>
      <c r="N53" s="297">
        <v>220.1</v>
      </c>
      <c r="O53" s="924">
        <v>202.9</v>
      </c>
      <c r="P53" s="298">
        <v>229.6</v>
      </c>
      <c r="Q53" s="298">
        <v>270</v>
      </c>
      <c r="R53" s="297">
        <v>327.8</v>
      </c>
      <c r="S53" s="924">
        <v>398.1</v>
      </c>
      <c r="T53" s="298">
        <v>509.2</v>
      </c>
      <c r="U53" s="298">
        <v>494.3</v>
      </c>
      <c r="V53" s="480">
        <v>454.8</v>
      </c>
    </row>
    <row r="54" spans="1:22" ht="18" customHeight="1">
      <c r="A54" s="157"/>
      <c r="B54" s="578"/>
      <c r="C54" s="654" t="s">
        <v>574</v>
      </c>
      <c r="D54" s="925" t="s">
        <v>48</v>
      </c>
      <c r="E54" s="488" t="s">
        <v>48</v>
      </c>
      <c r="F54" s="488" t="s">
        <v>48</v>
      </c>
      <c r="G54" s="488" t="s">
        <v>48</v>
      </c>
      <c r="H54" s="488" t="s">
        <v>48</v>
      </c>
      <c r="I54" s="488" t="s">
        <v>48</v>
      </c>
      <c r="J54" s="488" t="s">
        <v>48</v>
      </c>
      <c r="K54" s="488" t="s">
        <v>48</v>
      </c>
      <c r="L54" s="488" t="s">
        <v>48</v>
      </c>
      <c r="M54" s="488" t="s">
        <v>48</v>
      </c>
      <c r="N54" s="297">
        <v>100</v>
      </c>
      <c r="O54" s="924">
        <v>92.2</v>
      </c>
      <c r="P54" s="298">
        <v>104.3</v>
      </c>
      <c r="Q54" s="298">
        <v>122.7</v>
      </c>
      <c r="R54" s="297">
        <v>148.9</v>
      </c>
      <c r="S54" s="924">
        <v>180.9</v>
      </c>
      <c r="T54" s="298">
        <v>231.4</v>
      </c>
      <c r="U54" s="298">
        <v>224.6</v>
      </c>
      <c r="V54" s="480">
        <v>206.6</v>
      </c>
    </row>
    <row r="55" spans="1:22" s="2095" customFormat="1" ht="18" customHeight="1">
      <c r="A55" s="157"/>
      <c r="B55" s="578"/>
      <c r="C55" s="654" t="s">
        <v>800</v>
      </c>
      <c r="D55" s="925" t="s">
        <v>48</v>
      </c>
      <c r="E55" s="488" t="s">
        <v>48</v>
      </c>
      <c r="F55" s="488" t="s">
        <v>48</v>
      </c>
      <c r="G55" s="488" t="s">
        <v>48</v>
      </c>
      <c r="H55" s="488" t="s">
        <v>48</v>
      </c>
      <c r="I55" s="488" t="s">
        <v>48</v>
      </c>
      <c r="J55" s="488" t="s">
        <v>48</v>
      </c>
      <c r="K55" s="488" t="s">
        <v>48</v>
      </c>
      <c r="L55" s="488" t="s">
        <v>48</v>
      </c>
      <c r="M55" s="488" t="s">
        <v>48</v>
      </c>
      <c r="N55" s="488" t="s">
        <v>48</v>
      </c>
      <c r="O55" s="488" t="s">
        <v>48</v>
      </c>
      <c r="P55" s="488" t="s">
        <v>48</v>
      </c>
      <c r="Q55" s="488" t="s">
        <v>48</v>
      </c>
      <c r="R55" s="488" t="s">
        <v>48</v>
      </c>
      <c r="S55" s="488" t="s">
        <v>48</v>
      </c>
      <c r="T55" s="297">
        <v>100</v>
      </c>
      <c r="U55" s="298">
        <v>97.1</v>
      </c>
      <c r="V55" s="480">
        <v>89.3</v>
      </c>
    </row>
    <row r="56" spans="1:22" ht="18" customHeight="1">
      <c r="A56" s="157"/>
      <c r="B56" s="578" t="s">
        <v>746</v>
      </c>
      <c r="C56" s="700" t="s">
        <v>3</v>
      </c>
      <c r="D56" s="925" t="s">
        <v>48</v>
      </c>
      <c r="E56" s="488" t="s">
        <v>48</v>
      </c>
      <c r="F56" s="488" t="s">
        <v>48</v>
      </c>
      <c r="G56" s="488" t="s">
        <v>48</v>
      </c>
      <c r="H56" s="488" t="s">
        <v>48</v>
      </c>
      <c r="I56" s="2214" t="s">
        <v>48</v>
      </c>
      <c r="J56" s="2214" t="s">
        <v>48</v>
      </c>
      <c r="K56" s="488" t="s">
        <v>48</v>
      </c>
      <c r="L56" s="2214" t="s">
        <v>48</v>
      </c>
      <c r="M56" s="2214" t="s">
        <v>48</v>
      </c>
      <c r="N56" s="1159" t="s">
        <v>48</v>
      </c>
      <c r="O56" s="2215" t="s">
        <v>48</v>
      </c>
      <c r="P56" s="2216" t="s">
        <v>48</v>
      </c>
      <c r="Q56" s="2216" t="s">
        <v>48</v>
      </c>
      <c r="R56" s="1159" t="s">
        <v>48</v>
      </c>
      <c r="S56" s="2215" t="s">
        <v>48</v>
      </c>
      <c r="T56" s="2216" t="s">
        <v>48</v>
      </c>
      <c r="U56" s="298">
        <v>127.6</v>
      </c>
      <c r="V56" s="480">
        <v>102.7</v>
      </c>
    </row>
    <row r="57" spans="1:22" ht="18" customHeight="1">
      <c r="A57" s="157"/>
      <c r="B57" s="578"/>
      <c r="C57" s="700" t="s">
        <v>762</v>
      </c>
      <c r="D57" s="925" t="s">
        <v>48</v>
      </c>
      <c r="E57" s="488" t="s">
        <v>48</v>
      </c>
      <c r="F57" s="488" t="s">
        <v>48</v>
      </c>
      <c r="G57" s="488" t="s">
        <v>48</v>
      </c>
      <c r="H57" s="488" t="s">
        <v>48</v>
      </c>
      <c r="I57" s="2214" t="s">
        <v>48</v>
      </c>
      <c r="J57" s="2214" t="s">
        <v>48</v>
      </c>
      <c r="K57" s="488" t="s">
        <v>48</v>
      </c>
      <c r="L57" s="2214" t="s">
        <v>48</v>
      </c>
      <c r="M57" s="2214" t="s">
        <v>48</v>
      </c>
      <c r="N57" s="1159" t="s">
        <v>48</v>
      </c>
      <c r="O57" s="2215" t="s">
        <v>48</v>
      </c>
      <c r="P57" s="2216" t="s">
        <v>48</v>
      </c>
      <c r="Q57" s="2216" t="s">
        <v>48</v>
      </c>
      <c r="R57" s="1159" t="s">
        <v>48</v>
      </c>
      <c r="S57" s="2215" t="s">
        <v>48</v>
      </c>
      <c r="T57" s="2216" t="s">
        <v>48</v>
      </c>
      <c r="U57" s="298">
        <v>1151.3</v>
      </c>
      <c r="V57" s="480">
        <v>1182.5999999999999</v>
      </c>
    </row>
    <row r="58" spans="1:22" ht="18" customHeight="1">
      <c r="A58" s="157"/>
      <c r="B58" s="578"/>
      <c r="C58" s="700" t="s">
        <v>763</v>
      </c>
      <c r="D58" s="925" t="s">
        <v>48</v>
      </c>
      <c r="E58" s="488" t="s">
        <v>48</v>
      </c>
      <c r="F58" s="488" t="s">
        <v>48</v>
      </c>
      <c r="G58" s="488" t="s">
        <v>48</v>
      </c>
      <c r="H58" s="488" t="s">
        <v>48</v>
      </c>
      <c r="I58" s="2214" t="s">
        <v>48</v>
      </c>
      <c r="J58" s="2214" t="s">
        <v>48</v>
      </c>
      <c r="K58" s="488" t="s">
        <v>48</v>
      </c>
      <c r="L58" s="2214" t="s">
        <v>48</v>
      </c>
      <c r="M58" s="2214" t="s">
        <v>48</v>
      </c>
      <c r="N58" s="1159" t="s">
        <v>48</v>
      </c>
      <c r="O58" s="2215" t="s">
        <v>48</v>
      </c>
      <c r="P58" s="2216" t="s">
        <v>48</v>
      </c>
      <c r="Q58" s="2216" t="s">
        <v>48</v>
      </c>
      <c r="R58" s="1159" t="s">
        <v>48</v>
      </c>
      <c r="S58" s="2215" t="s">
        <v>48</v>
      </c>
      <c r="T58" s="2216" t="s">
        <v>48</v>
      </c>
      <c r="U58" s="298">
        <v>438.1</v>
      </c>
      <c r="V58" s="480">
        <v>450</v>
      </c>
    </row>
    <row r="59" spans="1:22" ht="18" customHeight="1">
      <c r="A59" s="157"/>
      <c r="B59" s="578"/>
      <c r="C59" s="2273" t="s">
        <v>574</v>
      </c>
      <c r="D59" s="925" t="s">
        <v>48</v>
      </c>
      <c r="E59" s="488" t="s">
        <v>48</v>
      </c>
      <c r="F59" s="488" t="s">
        <v>48</v>
      </c>
      <c r="G59" s="488" t="s">
        <v>48</v>
      </c>
      <c r="H59" s="488" t="s">
        <v>48</v>
      </c>
      <c r="I59" s="2214" t="s">
        <v>48</v>
      </c>
      <c r="J59" s="2214" t="s">
        <v>48</v>
      </c>
      <c r="K59" s="488" t="s">
        <v>48</v>
      </c>
      <c r="L59" s="2214" t="s">
        <v>48</v>
      </c>
      <c r="M59" s="2214" t="s">
        <v>48</v>
      </c>
      <c r="N59" s="1159" t="s">
        <v>48</v>
      </c>
      <c r="O59" s="2215" t="s">
        <v>48</v>
      </c>
      <c r="P59" s="2216" t="s">
        <v>48</v>
      </c>
      <c r="Q59" s="2216" t="s">
        <v>48</v>
      </c>
      <c r="R59" s="1159" t="s">
        <v>48</v>
      </c>
      <c r="S59" s="2215" t="s">
        <v>48</v>
      </c>
      <c r="T59" s="2216" t="s">
        <v>48</v>
      </c>
      <c r="U59" s="298">
        <v>315.5</v>
      </c>
      <c r="V59" s="480">
        <v>324</v>
      </c>
    </row>
    <row r="60" spans="1:22" s="2095" customFormat="1" ht="18" customHeight="1">
      <c r="A60" s="157"/>
      <c r="B60" s="578"/>
      <c r="C60" s="2273" t="s">
        <v>800</v>
      </c>
      <c r="D60" s="925" t="s">
        <v>48</v>
      </c>
      <c r="E60" s="488" t="s">
        <v>48</v>
      </c>
      <c r="F60" s="488" t="s">
        <v>48</v>
      </c>
      <c r="G60" s="488" t="s">
        <v>48</v>
      </c>
      <c r="H60" s="488" t="s">
        <v>48</v>
      </c>
      <c r="I60" s="488" t="s">
        <v>48</v>
      </c>
      <c r="J60" s="488" t="s">
        <v>48</v>
      </c>
      <c r="K60" s="488" t="s">
        <v>48</v>
      </c>
      <c r="L60" s="488" t="s">
        <v>48</v>
      </c>
      <c r="M60" s="488" t="s">
        <v>48</v>
      </c>
      <c r="N60" s="488" t="s">
        <v>48</v>
      </c>
      <c r="O60" s="488" t="s">
        <v>48</v>
      </c>
      <c r="P60" s="488" t="s">
        <v>48</v>
      </c>
      <c r="Q60" s="488" t="s">
        <v>48</v>
      </c>
      <c r="R60" s="488" t="s">
        <v>48</v>
      </c>
      <c r="S60" s="488" t="s">
        <v>48</v>
      </c>
      <c r="T60" s="297">
        <v>100</v>
      </c>
      <c r="U60" s="298">
        <v>127.6</v>
      </c>
      <c r="V60" s="480">
        <v>131.1</v>
      </c>
    </row>
    <row r="61" spans="1:22" ht="18" customHeight="1">
      <c r="A61" s="158"/>
      <c r="B61" s="578" t="s">
        <v>425</v>
      </c>
      <c r="C61" s="700" t="s">
        <v>3</v>
      </c>
      <c r="D61" s="925" t="s">
        <v>48</v>
      </c>
      <c r="E61" s="237">
        <v>156.1</v>
      </c>
      <c r="F61" s="237">
        <v>146.5</v>
      </c>
      <c r="G61" s="237">
        <v>113</v>
      </c>
      <c r="H61" s="237">
        <v>105.3</v>
      </c>
      <c r="I61" s="2195">
        <v>143</v>
      </c>
      <c r="J61" s="2195">
        <v>132.9</v>
      </c>
      <c r="K61" s="237">
        <v>123.4</v>
      </c>
      <c r="L61" s="298">
        <v>113.8</v>
      </c>
      <c r="M61" s="2195">
        <v>120.8</v>
      </c>
      <c r="N61" s="297">
        <v>122.1</v>
      </c>
      <c r="O61" s="924">
        <v>112.3</v>
      </c>
      <c r="P61" s="298">
        <v>120.6</v>
      </c>
      <c r="Q61" s="298">
        <v>112.9</v>
      </c>
      <c r="R61" s="297">
        <v>102.3</v>
      </c>
      <c r="S61" s="924">
        <v>91.5</v>
      </c>
      <c r="T61" s="298">
        <v>113.7</v>
      </c>
      <c r="U61" s="298">
        <v>131.1</v>
      </c>
      <c r="V61" s="480">
        <v>99.5</v>
      </c>
    </row>
    <row r="62" spans="1:22" ht="18" customHeight="1">
      <c r="A62" s="159"/>
      <c r="B62" s="578"/>
      <c r="C62" s="700" t="s">
        <v>762</v>
      </c>
      <c r="D62" s="370">
        <v>100</v>
      </c>
      <c r="E62" s="237">
        <v>156.1</v>
      </c>
      <c r="F62" s="237">
        <v>228.8</v>
      </c>
      <c r="G62" s="237">
        <v>258.5</v>
      </c>
      <c r="H62" s="237">
        <v>272.10000000000002</v>
      </c>
      <c r="I62" s="2195">
        <v>389.1</v>
      </c>
      <c r="J62" s="2195">
        <v>517</v>
      </c>
      <c r="K62" s="237">
        <v>638.20000000000005</v>
      </c>
      <c r="L62" s="298">
        <v>726.3</v>
      </c>
      <c r="M62" s="2195">
        <v>877.1</v>
      </c>
      <c r="N62" s="297">
        <v>1071.3</v>
      </c>
      <c r="O62" s="924">
        <v>1202.8</v>
      </c>
      <c r="P62" s="298">
        <v>1450.3</v>
      </c>
      <c r="Q62" s="298">
        <v>1636.7</v>
      </c>
      <c r="R62" s="297">
        <v>1673.6</v>
      </c>
      <c r="S62" s="924">
        <v>1532</v>
      </c>
      <c r="T62" s="298">
        <v>1742.6</v>
      </c>
      <c r="U62" s="298">
        <v>2284.6</v>
      </c>
      <c r="V62" s="480">
        <v>2272.3000000000002</v>
      </c>
    </row>
    <row r="63" spans="1:22" ht="18" customHeight="1">
      <c r="A63" s="159"/>
      <c r="B63" s="578"/>
      <c r="C63" s="700" t="s">
        <v>763</v>
      </c>
      <c r="D63" s="925" t="s">
        <v>48</v>
      </c>
      <c r="E63" s="488" t="s">
        <v>48</v>
      </c>
      <c r="F63" s="488" t="s">
        <v>48</v>
      </c>
      <c r="G63" s="488" t="s">
        <v>48</v>
      </c>
      <c r="H63" s="488" t="s">
        <v>48</v>
      </c>
      <c r="I63" s="2195">
        <v>100</v>
      </c>
      <c r="J63" s="2195">
        <v>132.9</v>
      </c>
      <c r="K63" s="237">
        <v>164</v>
      </c>
      <c r="L63" s="298">
        <v>186.6</v>
      </c>
      <c r="M63" s="2195">
        <v>225.4</v>
      </c>
      <c r="N63" s="297">
        <v>275.3</v>
      </c>
      <c r="O63" s="924">
        <v>309.10000000000002</v>
      </c>
      <c r="P63" s="298">
        <v>372.7</v>
      </c>
      <c r="Q63" s="298">
        <v>420.6</v>
      </c>
      <c r="R63" s="297">
        <v>430.1</v>
      </c>
      <c r="S63" s="924">
        <v>393.7</v>
      </c>
      <c r="T63" s="298">
        <v>447.8</v>
      </c>
      <c r="U63" s="298">
        <v>587.1</v>
      </c>
      <c r="V63" s="480">
        <v>583.9</v>
      </c>
    </row>
    <row r="64" spans="1:22" ht="18" customHeight="1">
      <c r="A64" s="160"/>
      <c r="B64" s="578"/>
      <c r="C64" s="654" t="s">
        <v>574</v>
      </c>
      <c r="D64" s="925" t="s">
        <v>48</v>
      </c>
      <c r="E64" s="488" t="s">
        <v>48</v>
      </c>
      <c r="F64" s="488" t="s">
        <v>48</v>
      </c>
      <c r="G64" s="488" t="s">
        <v>48</v>
      </c>
      <c r="H64" s="488" t="s">
        <v>48</v>
      </c>
      <c r="I64" s="488" t="s">
        <v>48</v>
      </c>
      <c r="J64" s="488" t="s">
        <v>48</v>
      </c>
      <c r="K64" s="488" t="s">
        <v>48</v>
      </c>
      <c r="L64" s="488" t="s">
        <v>48</v>
      </c>
      <c r="M64" s="488" t="s">
        <v>48</v>
      </c>
      <c r="N64" s="297">
        <v>100</v>
      </c>
      <c r="O64" s="924">
        <v>112.3</v>
      </c>
      <c r="P64" s="298">
        <v>135.4</v>
      </c>
      <c r="Q64" s="298">
        <v>152.80000000000001</v>
      </c>
      <c r="R64" s="297">
        <v>156.19999999999999</v>
      </c>
      <c r="S64" s="924">
        <v>143</v>
      </c>
      <c r="T64" s="298">
        <v>162.69999999999999</v>
      </c>
      <c r="U64" s="298">
        <v>213.3</v>
      </c>
      <c r="V64" s="480">
        <v>212.1</v>
      </c>
    </row>
    <row r="65" spans="1:22" s="2095" customFormat="1" ht="18" customHeight="1">
      <c r="A65" s="160"/>
      <c r="B65" s="578"/>
      <c r="C65" s="654" t="s">
        <v>800</v>
      </c>
      <c r="D65" s="925" t="s">
        <v>48</v>
      </c>
      <c r="E65" s="488" t="s">
        <v>48</v>
      </c>
      <c r="F65" s="488" t="s">
        <v>48</v>
      </c>
      <c r="G65" s="488" t="s">
        <v>48</v>
      </c>
      <c r="H65" s="488" t="s">
        <v>48</v>
      </c>
      <c r="I65" s="488" t="s">
        <v>48</v>
      </c>
      <c r="J65" s="488" t="s">
        <v>48</v>
      </c>
      <c r="K65" s="488" t="s">
        <v>48</v>
      </c>
      <c r="L65" s="488" t="s">
        <v>48</v>
      </c>
      <c r="M65" s="488" t="s">
        <v>48</v>
      </c>
      <c r="N65" s="488" t="s">
        <v>48</v>
      </c>
      <c r="O65" s="488" t="s">
        <v>48</v>
      </c>
      <c r="P65" s="488" t="s">
        <v>48</v>
      </c>
      <c r="Q65" s="488" t="s">
        <v>48</v>
      </c>
      <c r="R65" s="488" t="s">
        <v>48</v>
      </c>
      <c r="S65" s="488" t="s">
        <v>48</v>
      </c>
      <c r="T65" s="297">
        <v>100</v>
      </c>
      <c r="U65" s="298">
        <v>131.1</v>
      </c>
      <c r="V65" s="480">
        <v>130.4</v>
      </c>
    </row>
    <row r="66" spans="1:22" ht="18" customHeight="1">
      <c r="A66" s="161"/>
      <c r="B66" s="578" t="s">
        <v>747</v>
      </c>
      <c r="C66" s="700" t="s">
        <v>3</v>
      </c>
      <c r="D66" s="925" t="s">
        <v>48</v>
      </c>
      <c r="E66" s="237">
        <v>112.2</v>
      </c>
      <c r="F66" s="237">
        <v>109.1</v>
      </c>
      <c r="G66" s="237">
        <v>121</v>
      </c>
      <c r="H66" s="237">
        <v>106.3</v>
      </c>
      <c r="I66" s="2195">
        <v>103.3</v>
      </c>
      <c r="J66" s="2195">
        <v>104.2</v>
      </c>
      <c r="K66" s="237">
        <v>107.5</v>
      </c>
      <c r="L66" s="298">
        <v>104.4</v>
      </c>
      <c r="M66" s="2195">
        <v>103</v>
      </c>
      <c r="N66" s="237">
        <v>100.8</v>
      </c>
      <c r="O66" s="861">
        <v>110.1</v>
      </c>
      <c r="P66" s="2195">
        <v>117.5</v>
      </c>
      <c r="Q66" s="2195">
        <v>110</v>
      </c>
      <c r="R66" s="237">
        <v>112.2</v>
      </c>
      <c r="S66" s="861">
        <v>104.8</v>
      </c>
      <c r="T66" s="2195">
        <v>106.2</v>
      </c>
      <c r="U66" s="2195">
        <v>108.9</v>
      </c>
      <c r="V66" s="2196">
        <v>110.7</v>
      </c>
    </row>
    <row r="67" spans="1:22" ht="18" customHeight="1">
      <c r="A67" s="160"/>
      <c r="B67" s="578"/>
      <c r="C67" s="700" t="s">
        <v>762</v>
      </c>
      <c r="D67" s="370">
        <v>100</v>
      </c>
      <c r="E67" s="237">
        <v>112.2</v>
      </c>
      <c r="F67" s="237">
        <v>122.4</v>
      </c>
      <c r="G67" s="237">
        <v>148.1</v>
      </c>
      <c r="H67" s="237">
        <v>157.5</v>
      </c>
      <c r="I67" s="2195">
        <v>162.6</v>
      </c>
      <c r="J67" s="2195">
        <v>169.5</v>
      </c>
      <c r="K67" s="237">
        <v>182.2</v>
      </c>
      <c r="L67" s="298">
        <v>190.2</v>
      </c>
      <c r="M67" s="2195">
        <v>195.8</v>
      </c>
      <c r="N67" s="297">
        <v>197.5</v>
      </c>
      <c r="O67" s="924">
        <v>217.4</v>
      </c>
      <c r="P67" s="298">
        <v>255.5</v>
      </c>
      <c r="Q67" s="298">
        <v>281.2</v>
      </c>
      <c r="R67" s="297">
        <v>315.60000000000002</v>
      </c>
      <c r="S67" s="924">
        <v>330.8</v>
      </c>
      <c r="T67" s="298">
        <v>351.3</v>
      </c>
      <c r="U67" s="298">
        <v>382.6</v>
      </c>
      <c r="V67" s="480">
        <v>423.6</v>
      </c>
    </row>
    <row r="68" spans="1:22" ht="18" customHeight="1">
      <c r="A68" s="158"/>
      <c r="B68" s="578"/>
      <c r="C68" s="700" t="s">
        <v>763</v>
      </c>
      <c r="D68" s="925" t="s">
        <v>48</v>
      </c>
      <c r="E68" s="488" t="s">
        <v>48</v>
      </c>
      <c r="F68" s="488" t="s">
        <v>48</v>
      </c>
      <c r="G68" s="488" t="s">
        <v>48</v>
      </c>
      <c r="H68" s="488" t="s">
        <v>48</v>
      </c>
      <c r="I68" s="2195">
        <v>100</v>
      </c>
      <c r="J68" s="2195">
        <v>104.2</v>
      </c>
      <c r="K68" s="237">
        <v>112</v>
      </c>
      <c r="L68" s="298">
        <v>117</v>
      </c>
      <c r="M68" s="2195">
        <v>120.4</v>
      </c>
      <c r="N68" s="297">
        <v>121.4</v>
      </c>
      <c r="O68" s="924">
        <v>133.69999999999999</v>
      </c>
      <c r="P68" s="298">
        <v>157.1</v>
      </c>
      <c r="Q68" s="298">
        <v>172.9</v>
      </c>
      <c r="R68" s="297">
        <v>194.1</v>
      </c>
      <c r="S68" s="924">
        <v>203.4</v>
      </c>
      <c r="T68" s="298">
        <v>216</v>
      </c>
      <c r="U68" s="298">
        <v>235.3</v>
      </c>
      <c r="V68" s="480">
        <v>260.5</v>
      </c>
    </row>
    <row r="69" spans="1:22" ht="18" customHeight="1">
      <c r="A69" s="158"/>
      <c r="B69" s="578"/>
      <c r="C69" s="654" t="s">
        <v>574</v>
      </c>
      <c r="D69" s="925" t="s">
        <v>48</v>
      </c>
      <c r="E69" s="488" t="s">
        <v>48</v>
      </c>
      <c r="F69" s="488" t="s">
        <v>48</v>
      </c>
      <c r="G69" s="488" t="s">
        <v>48</v>
      </c>
      <c r="H69" s="488" t="s">
        <v>48</v>
      </c>
      <c r="I69" s="488" t="s">
        <v>48</v>
      </c>
      <c r="J69" s="488" t="s">
        <v>48</v>
      </c>
      <c r="K69" s="488" t="s">
        <v>48</v>
      </c>
      <c r="L69" s="488" t="s">
        <v>48</v>
      </c>
      <c r="M69" s="488" t="s">
        <v>48</v>
      </c>
      <c r="N69" s="297">
        <v>100</v>
      </c>
      <c r="O69" s="924">
        <v>110.1</v>
      </c>
      <c r="P69" s="298">
        <v>129.4</v>
      </c>
      <c r="Q69" s="298">
        <v>142.4</v>
      </c>
      <c r="R69" s="297">
        <v>159.80000000000001</v>
      </c>
      <c r="S69" s="924">
        <v>167.5</v>
      </c>
      <c r="T69" s="298">
        <v>177.9</v>
      </c>
      <c r="U69" s="298">
        <v>193.7</v>
      </c>
      <c r="V69" s="480">
        <v>214.5</v>
      </c>
    </row>
    <row r="70" spans="1:22" s="2095" customFormat="1" ht="18" customHeight="1">
      <c r="A70" s="158"/>
      <c r="B70" s="578"/>
      <c r="C70" s="654" t="s">
        <v>800</v>
      </c>
      <c r="D70" s="925" t="s">
        <v>48</v>
      </c>
      <c r="E70" s="488" t="s">
        <v>48</v>
      </c>
      <c r="F70" s="488" t="s">
        <v>48</v>
      </c>
      <c r="G70" s="488" t="s">
        <v>48</v>
      </c>
      <c r="H70" s="488" t="s">
        <v>48</v>
      </c>
      <c r="I70" s="488" t="s">
        <v>48</v>
      </c>
      <c r="J70" s="488" t="s">
        <v>48</v>
      </c>
      <c r="K70" s="488" t="s">
        <v>48</v>
      </c>
      <c r="L70" s="488" t="s">
        <v>48</v>
      </c>
      <c r="M70" s="488" t="s">
        <v>48</v>
      </c>
      <c r="N70" s="488" t="s">
        <v>48</v>
      </c>
      <c r="O70" s="488" t="s">
        <v>48</v>
      </c>
      <c r="P70" s="488" t="s">
        <v>48</v>
      </c>
      <c r="Q70" s="488" t="s">
        <v>48</v>
      </c>
      <c r="R70" s="488" t="s">
        <v>48</v>
      </c>
      <c r="S70" s="488" t="s">
        <v>48</v>
      </c>
      <c r="T70" s="297">
        <v>100</v>
      </c>
      <c r="U70" s="298">
        <v>108.9</v>
      </c>
      <c r="V70" s="480">
        <v>120.6</v>
      </c>
    </row>
    <row r="71" spans="1:22" ht="18" customHeight="1">
      <c r="B71" s="578" t="s">
        <v>770</v>
      </c>
      <c r="C71" s="700" t="s">
        <v>3</v>
      </c>
      <c r="D71" s="925" t="s">
        <v>48</v>
      </c>
      <c r="E71" s="237">
        <v>113.1</v>
      </c>
      <c r="F71" s="237">
        <v>110.9</v>
      </c>
      <c r="G71" s="237">
        <v>118.7</v>
      </c>
      <c r="H71" s="237">
        <v>101.1</v>
      </c>
      <c r="I71" s="2195">
        <v>99.2</v>
      </c>
      <c r="J71" s="826">
        <v>98.8</v>
      </c>
      <c r="K71" s="237">
        <v>101.2</v>
      </c>
      <c r="L71" s="298">
        <v>106</v>
      </c>
      <c r="M71" s="2195">
        <v>105.6</v>
      </c>
      <c r="N71" s="297">
        <v>105</v>
      </c>
      <c r="O71" s="924">
        <v>102.4</v>
      </c>
      <c r="P71" s="298">
        <v>119.3</v>
      </c>
      <c r="Q71" s="298">
        <v>120.5</v>
      </c>
      <c r="R71" s="297">
        <v>111.8</v>
      </c>
      <c r="S71" s="924">
        <v>105.9</v>
      </c>
      <c r="T71" s="298">
        <v>108.3</v>
      </c>
      <c r="U71" s="2216" t="s">
        <v>48</v>
      </c>
      <c r="V71" s="2213" t="s">
        <v>48</v>
      </c>
    </row>
    <row r="72" spans="1:22" ht="18" customHeight="1">
      <c r="B72" s="578"/>
      <c r="C72" s="700" t="s">
        <v>762</v>
      </c>
      <c r="D72" s="370">
        <v>100</v>
      </c>
      <c r="E72" s="237">
        <v>113.1</v>
      </c>
      <c r="F72" s="237">
        <v>125.5</v>
      </c>
      <c r="G72" s="237">
        <v>148.9</v>
      </c>
      <c r="H72" s="237">
        <v>150.6</v>
      </c>
      <c r="I72" s="2195">
        <v>149.4</v>
      </c>
      <c r="J72" s="2195">
        <v>147.6</v>
      </c>
      <c r="K72" s="237">
        <v>149.4</v>
      </c>
      <c r="L72" s="298">
        <v>158.4</v>
      </c>
      <c r="M72" s="2195">
        <v>167.3</v>
      </c>
      <c r="N72" s="297">
        <v>175.6</v>
      </c>
      <c r="O72" s="924">
        <v>179.8</v>
      </c>
      <c r="P72" s="298">
        <v>214.5</v>
      </c>
      <c r="Q72" s="298">
        <v>258.60000000000002</v>
      </c>
      <c r="R72" s="297">
        <v>289.10000000000002</v>
      </c>
      <c r="S72" s="924">
        <v>306.2</v>
      </c>
      <c r="T72" s="298">
        <v>331.7</v>
      </c>
      <c r="U72" s="2216" t="s">
        <v>48</v>
      </c>
      <c r="V72" s="2213" t="s">
        <v>48</v>
      </c>
    </row>
    <row r="73" spans="1:22" ht="18" customHeight="1">
      <c r="B73" s="579"/>
      <c r="C73" s="700" t="s">
        <v>763</v>
      </c>
      <c r="D73" s="925" t="s">
        <v>48</v>
      </c>
      <c r="E73" s="488" t="s">
        <v>48</v>
      </c>
      <c r="F73" s="488" t="s">
        <v>48</v>
      </c>
      <c r="G73" s="488" t="s">
        <v>48</v>
      </c>
      <c r="H73" s="488" t="s">
        <v>48</v>
      </c>
      <c r="I73" s="2195">
        <v>100</v>
      </c>
      <c r="J73" s="826">
        <v>98.8</v>
      </c>
      <c r="K73" s="237">
        <v>100</v>
      </c>
      <c r="L73" s="298">
        <v>106</v>
      </c>
      <c r="M73" s="2195">
        <v>112</v>
      </c>
      <c r="N73" s="297">
        <v>117.6</v>
      </c>
      <c r="O73" s="924">
        <v>120.4</v>
      </c>
      <c r="P73" s="298">
        <v>143.6</v>
      </c>
      <c r="Q73" s="298">
        <v>173.1</v>
      </c>
      <c r="R73" s="297">
        <v>193.5</v>
      </c>
      <c r="S73" s="924">
        <v>205</v>
      </c>
      <c r="T73" s="298">
        <v>222.1</v>
      </c>
      <c r="U73" s="2216" t="s">
        <v>48</v>
      </c>
      <c r="V73" s="2213" t="s">
        <v>48</v>
      </c>
    </row>
    <row r="74" spans="1:22" ht="18" customHeight="1">
      <c r="B74" s="579"/>
      <c r="C74" s="654" t="s">
        <v>574</v>
      </c>
      <c r="D74" s="925" t="s">
        <v>48</v>
      </c>
      <c r="E74" s="488" t="s">
        <v>48</v>
      </c>
      <c r="F74" s="488" t="s">
        <v>48</v>
      </c>
      <c r="G74" s="488" t="s">
        <v>48</v>
      </c>
      <c r="H74" s="488" t="s">
        <v>48</v>
      </c>
      <c r="I74" s="488" t="s">
        <v>48</v>
      </c>
      <c r="J74" s="488" t="s">
        <v>48</v>
      </c>
      <c r="K74" s="488" t="s">
        <v>48</v>
      </c>
      <c r="L74" s="488" t="s">
        <v>48</v>
      </c>
      <c r="M74" s="488" t="s">
        <v>48</v>
      </c>
      <c r="N74" s="297">
        <v>100</v>
      </c>
      <c r="O74" s="924">
        <v>102.4</v>
      </c>
      <c r="P74" s="298">
        <v>122.1</v>
      </c>
      <c r="Q74" s="298">
        <v>147.19999999999999</v>
      </c>
      <c r="R74" s="297">
        <v>164.6</v>
      </c>
      <c r="S74" s="924">
        <v>174.4</v>
      </c>
      <c r="T74" s="298">
        <v>188.9</v>
      </c>
      <c r="U74" s="2216" t="s">
        <v>48</v>
      </c>
      <c r="V74" s="2213" t="s">
        <v>48</v>
      </c>
    </row>
    <row r="75" spans="1:22" ht="18" customHeight="1">
      <c r="B75" s="2272" t="s">
        <v>753</v>
      </c>
      <c r="C75" s="700" t="s">
        <v>3</v>
      </c>
      <c r="D75" s="925" t="s">
        <v>48</v>
      </c>
      <c r="E75" s="488" t="s">
        <v>48</v>
      </c>
      <c r="F75" s="488" t="s">
        <v>48</v>
      </c>
      <c r="G75" s="488" t="s">
        <v>48</v>
      </c>
      <c r="H75" s="488" t="s">
        <v>48</v>
      </c>
      <c r="I75" s="2214" t="s">
        <v>48</v>
      </c>
      <c r="J75" s="2214" t="s">
        <v>48</v>
      </c>
      <c r="K75" s="488" t="s">
        <v>48</v>
      </c>
      <c r="L75" s="2214" t="s">
        <v>48</v>
      </c>
      <c r="M75" s="2214" t="s">
        <v>48</v>
      </c>
      <c r="N75" s="1159" t="s">
        <v>48</v>
      </c>
      <c r="O75" s="2215" t="s">
        <v>48</v>
      </c>
      <c r="P75" s="2216" t="s">
        <v>48</v>
      </c>
      <c r="Q75" s="2216" t="s">
        <v>48</v>
      </c>
      <c r="R75" s="1159" t="s">
        <v>48</v>
      </c>
      <c r="S75" s="2215" t="s">
        <v>48</v>
      </c>
      <c r="T75" s="2216" t="s">
        <v>48</v>
      </c>
      <c r="U75" s="298">
        <v>110.4</v>
      </c>
      <c r="V75" s="480">
        <v>109.1</v>
      </c>
    </row>
    <row r="76" spans="1:22" ht="18" customHeight="1">
      <c r="B76" s="2274"/>
      <c r="C76" s="700" t="s">
        <v>762</v>
      </c>
      <c r="D76" s="925" t="s">
        <v>48</v>
      </c>
      <c r="E76" s="488" t="s">
        <v>48</v>
      </c>
      <c r="F76" s="488" t="s">
        <v>48</v>
      </c>
      <c r="G76" s="488" t="s">
        <v>48</v>
      </c>
      <c r="H76" s="488" t="s">
        <v>48</v>
      </c>
      <c r="I76" s="2214" t="s">
        <v>48</v>
      </c>
      <c r="J76" s="2214" t="s">
        <v>48</v>
      </c>
      <c r="K76" s="488" t="s">
        <v>48</v>
      </c>
      <c r="L76" s="2214" t="s">
        <v>48</v>
      </c>
      <c r="M76" s="2214" t="s">
        <v>48</v>
      </c>
      <c r="N76" s="1159" t="s">
        <v>48</v>
      </c>
      <c r="O76" s="2215" t="s">
        <v>48</v>
      </c>
      <c r="P76" s="2216" t="s">
        <v>48</v>
      </c>
      <c r="Q76" s="2216" t="s">
        <v>48</v>
      </c>
      <c r="R76" s="1159" t="s">
        <v>48</v>
      </c>
      <c r="S76" s="2215" t="s">
        <v>48</v>
      </c>
      <c r="T76" s="2216" t="s">
        <v>48</v>
      </c>
      <c r="U76" s="298">
        <v>383.2</v>
      </c>
      <c r="V76" s="480">
        <v>418.3</v>
      </c>
    </row>
    <row r="77" spans="1:22" ht="18" customHeight="1">
      <c r="B77" s="2274"/>
      <c r="C77" s="700" t="s">
        <v>763</v>
      </c>
      <c r="D77" s="925" t="s">
        <v>48</v>
      </c>
      <c r="E77" s="488" t="s">
        <v>48</v>
      </c>
      <c r="F77" s="488" t="s">
        <v>48</v>
      </c>
      <c r="G77" s="488" t="s">
        <v>48</v>
      </c>
      <c r="H77" s="488" t="s">
        <v>48</v>
      </c>
      <c r="I77" s="2214" t="s">
        <v>48</v>
      </c>
      <c r="J77" s="2214" t="s">
        <v>48</v>
      </c>
      <c r="K77" s="488" t="s">
        <v>48</v>
      </c>
      <c r="L77" s="2214" t="s">
        <v>48</v>
      </c>
      <c r="M77" s="2214" t="s">
        <v>48</v>
      </c>
      <c r="N77" s="1159" t="s">
        <v>48</v>
      </c>
      <c r="O77" s="2215" t="s">
        <v>48</v>
      </c>
      <c r="P77" s="2216" t="s">
        <v>48</v>
      </c>
      <c r="Q77" s="2216" t="s">
        <v>48</v>
      </c>
      <c r="R77" s="1159" t="s">
        <v>48</v>
      </c>
      <c r="S77" s="2215" t="s">
        <v>48</v>
      </c>
      <c r="T77" s="2216" t="s">
        <v>48</v>
      </c>
      <c r="U77" s="298">
        <v>220.9</v>
      </c>
      <c r="V77" s="480">
        <v>241.1</v>
      </c>
    </row>
    <row r="78" spans="1:22" ht="18" customHeight="1">
      <c r="B78" s="2274"/>
      <c r="C78" s="654" t="s">
        <v>574</v>
      </c>
      <c r="D78" s="925" t="s">
        <v>48</v>
      </c>
      <c r="E78" s="488" t="s">
        <v>48</v>
      </c>
      <c r="F78" s="488" t="s">
        <v>48</v>
      </c>
      <c r="G78" s="488" t="s">
        <v>48</v>
      </c>
      <c r="H78" s="488" t="s">
        <v>48</v>
      </c>
      <c r="I78" s="2214" t="s">
        <v>48</v>
      </c>
      <c r="J78" s="2214" t="s">
        <v>48</v>
      </c>
      <c r="K78" s="488" t="s">
        <v>48</v>
      </c>
      <c r="L78" s="2214" t="s">
        <v>48</v>
      </c>
      <c r="M78" s="2214" t="s">
        <v>48</v>
      </c>
      <c r="N78" s="1159" t="s">
        <v>48</v>
      </c>
      <c r="O78" s="2215" t="s">
        <v>48</v>
      </c>
      <c r="P78" s="2216" t="s">
        <v>48</v>
      </c>
      <c r="Q78" s="2216" t="s">
        <v>48</v>
      </c>
      <c r="R78" s="1159" t="s">
        <v>48</v>
      </c>
      <c r="S78" s="2215" t="s">
        <v>48</v>
      </c>
      <c r="T78" s="2216" t="s">
        <v>48</v>
      </c>
      <c r="U78" s="298">
        <v>210.3</v>
      </c>
      <c r="V78" s="480">
        <v>229.5</v>
      </c>
    </row>
    <row r="79" spans="1:22" s="2095" customFormat="1" ht="18" customHeight="1">
      <c r="B79" s="2274"/>
      <c r="C79" s="654" t="s">
        <v>800</v>
      </c>
      <c r="D79" s="925" t="s">
        <v>48</v>
      </c>
      <c r="E79" s="488" t="s">
        <v>48</v>
      </c>
      <c r="F79" s="488" t="s">
        <v>48</v>
      </c>
      <c r="G79" s="488" t="s">
        <v>48</v>
      </c>
      <c r="H79" s="488" t="s">
        <v>48</v>
      </c>
      <c r="I79" s="488" t="s">
        <v>48</v>
      </c>
      <c r="J79" s="488" t="s">
        <v>48</v>
      </c>
      <c r="K79" s="488" t="s">
        <v>48</v>
      </c>
      <c r="L79" s="488" t="s">
        <v>48</v>
      </c>
      <c r="M79" s="488" t="s">
        <v>48</v>
      </c>
      <c r="N79" s="488" t="s">
        <v>48</v>
      </c>
      <c r="O79" s="488" t="s">
        <v>48</v>
      </c>
      <c r="P79" s="488" t="s">
        <v>48</v>
      </c>
      <c r="Q79" s="488" t="s">
        <v>48</v>
      </c>
      <c r="R79" s="488" t="s">
        <v>48</v>
      </c>
      <c r="S79" s="488" t="s">
        <v>48</v>
      </c>
      <c r="T79" s="297">
        <v>100</v>
      </c>
      <c r="U79" s="298">
        <v>110.4</v>
      </c>
      <c r="V79" s="480">
        <v>120.5</v>
      </c>
    </row>
    <row r="80" spans="1:22" ht="28.8">
      <c r="B80" s="579" t="s">
        <v>771</v>
      </c>
      <c r="C80" s="700" t="s">
        <v>3</v>
      </c>
      <c r="D80" s="925" t="s">
        <v>48</v>
      </c>
      <c r="E80" s="237">
        <v>110.4</v>
      </c>
      <c r="F80" s="237">
        <v>114.3</v>
      </c>
      <c r="G80" s="237">
        <v>134.69999999999999</v>
      </c>
      <c r="H80" s="237">
        <v>132</v>
      </c>
      <c r="I80" s="2195">
        <v>142.30000000000001</v>
      </c>
      <c r="J80" s="2195">
        <v>139.1</v>
      </c>
      <c r="K80" s="237">
        <v>98.6</v>
      </c>
      <c r="L80" s="298">
        <v>116.7</v>
      </c>
      <c r="M80" s="2195">
        <v>105.3</v>
      </c>
      <c r="N80" s="237">
        <v>111</v>
      </c>
      <c r="O80" s="861">
        <v>112.5</v>
      </c>
      <c r="P80" s="2195">
        <v>109.2</v>
      </c>
      <c r="Q80" s="2195">
        <v>113.7</v>
      </c>
      <c r="R80" s="237">
        <v>112.9</v>
      </c>
      <c r="S80" s="861">
        <v>107.1</v>
      </c>
      <c r="T80" s="2195">
        <v>113.2</v>
      </c>
      <c r="U80" s="2195">
        <v>113.2</v>
      </c>
      <c r="V80" s="2196">
        <v>116.2</v>
      </c>
    </row>
    <row r="81" spans="2:22" ht="18" customHeight="1">
      <c r="B81" s="580"/>
      <c r="C81" s="700" t="s">
        <v>762</v>
      </c>
      <c r="D81" s="370">
        <v>100</v>
      </c>
      <c r="E81" s="237">
        <v>110.4</v>
      </c>
      <c r="F81" s="237">
        <v>126.2</v>
      </c>
      <c r="G81" s="237">
        <v>170</v>
      </c>
      <c r="H81" s="237">
        <v>224.4</v>
      </c>
      <c r="I81" s="2195">
        <v>319.39999999999998</v>
      </c>
      <c r="J81" s="2195">
        <v>444.4</v>
      </c>
      <c r="K81" s="237">
        <v>438.2</v>
      </c>
      <c r="L81" s="298">
        <v>511.4</v>
      </c>
      <c r="M81" s="2195">
        <v>538.6</v>
      </c>
      <c r="N81" s="297">
        <v>597.9</v>
      </c>
      <c r="O81" s="924">
        <v>672.5</v>
      </c>
      <c r="P81" s="298">
        <v>734.1</v>
      </c>
      <c r="Q81" s="298">
        <v>834.5</v>
      </c>
      <c r="R81" s="297">
        <v>942.6</v>
      </c>
      <c r="S81" s="924">
        <v>1009.1</v>
      </c>
      <c r="T81" s="298">
        <v>1142.0999999999999</v>
      </c>
      <c r="U81" s="298">
        <v>1293</v>
      </c>
      <c r="V81" s="480">
        <v>1501.9</v>
      </c>
    </row>
    <row r="82" spans="2:22" ht="18" customHeight="1">
      <c r="B82" s="2201"/>
      <c r="C82" s="654" t="s">
        <v>597</v>
      </c>
      <c r="D82" s="925" t="s">
        <v>48</v>
      </c>
      <c r="E82" s="488" t="s">
        <v>48</v>
      </c>
      <c r="F82" s="488" t="s">
        <v>48</v>
      </c>
      <c r="G82" s="488" t="s">
        <v>48</v>
      </c>
      <c r="H82" s="488" t="s">
        <v>48</v>
      </c>
      <c r="I82" s="1808">
        <v>100</v>
      </c>
      <c r="J82" s="1808">
        <v>139.1</v>
      </c>
      <c r="K82" s="1808">
        <v>137.19999999999999</v>
      </c>
      <c r="L82" s="810">
        <v>160.1</v>
      </c>
      <c r="M82" s="991">
        <v>168.6</v>
      </c>
      <c r="N82" s="2217">
        <v>187.2</v>
      </c>
      <c r="O82" s="2218">
        <v>210.5</v>
      </c>
      <c r="P82" s="810">
        <v>229.8</v>
      </c>
      <c r="Q82" s="810">
        <v>261.3</v>
      </c>
      <c r="R82" s="2217">
        <v>295.10000000000002</v>
      </c>
      <c r="S82" s="2218">
        <v>315.89999999999998</v>
      </c>
      <c r="T82" s="810">
        <v>357.6</v>
      </c>
      <c r="U82" s="810">
        <v>404.8</v>
      </c>
      <c r="V82" s="2219">
        <v>470.2</v>
      </c>
    </row>
    <row r="83" spans="2:22" s="2095" customFormat="1" ht="18" customHeight="1">
      <c r="B83" s="2201"/>
      <c r="C83" s="912" t="s">
        <v>574</v>
      </c>
      <c r="D83" s="919" t="s">
        <v>48</v>
      </c>
      <c r="E83" s="2363" t="s">
        <v>48</v>
      </c>
      <c r="F83" s="2363" t="s">
        <v>48</v>
      </c>
      <c r="G83" s="2363" t="s">
        <v>48</v>
      </c>
      <c r="H83" s="2363" t="s">
        <v>48</v>
      </c>
      <c r="I83" s="2363" t="s">
        <v>48</v>
      </c>
      <c r="J83" s="2363" t="s">
        <v>48</v>
      </c>
      <c r="K83" s="2363" t="s">
        <v>48</v>
      </c>
      <c r="L83" s="2363" t="s">
        <v>48</v>
      </c>
      <c r="M83" s="2363" t="s">
        <v>48</v>
      </c>
      <c r="N83" s="922">
        <v>100</v>
      </c>
      <c r="O83" s="923">
        <v>112.5</v>
      </c>
      <c r="P83" s="921">
        <v>122.8</v>
      </c>
      <c r="Q83" s="921">
        <v>139.6</v>
      </c>
      <c r="R83" s="922">
        <v>157.6</v>
      </c>
      <c r="S83" s="923">
        <v>168.8</v>
      </c>
      <c r="T83" s="921">
        <v>191</v>
      </c>
      <c r="U83" s="921">
        <v>216.2</v>
      </c>
      <c r="V83" s="2211">
        <v>251.2</v>
      </c>
    </row>
    <row r="84" spans="2:22" ht="18" customHeight="1" thickBot="1">
      <c r="B84" s="581"/>
      <c r="C84" s="2364" t="s">
        <v>802</v>
      </c>
      <c r="D84" s="2365" t="s">
        <v>48</v>
      </c>
      <c r="E84" s="2366" t="s">
        <v>48</v>
      </c>
      <c r="F84" s="2366" t="s">
        <v>48</v>
      </c>
      <c r="G84" s="2366" t="s">
        <v>48</v>
      </c>
      <c r="H84" s="2366" t="s">
        <v>48</v>
      </c>
      <c r="I84" s="2366" t="s">
        <v>48</v>
      </c>
      <c r="J84" s="2366" t="s">
        <v>48</v>
      </c>
      <c r="K84" s="2367" t="s">
        <v>48</v>
      </c>
      <c r="L84" s="2367" t="s">
        <v>48</v>
      </c>
      <c r="M84" s="2367" t="s">
        <v>48</v>
      </c>
      <c r="N84" s="2367" t="s">
        <v>48</v>
      </c>
      <c r="O84" s="2367" t="s">
        <v>48</v>
      </c>
      <c r="P84" s="2367" t="s">
        <v>48</v>
      </c>
      <c r="Q84" s="2367" t="s">
        <v>48</v>
      </c>
      <c r="R84" s="2367" t="s">
        <v>48</v>
      </c>
      <c r="S84" s="2367" t="s">
        <v>48</v>
      </c>
      <c r="T84" s="2368">
        <v>100</v>
      </c>
      <c r="U84" s="2369">
        <v>113.2</v>
      </c>
      <c r="V84" s="2370">
        <v>131.5</v>
      </c>
    </row>
    <row r="85" spans="2:22">
      <c r="B85" s="1751"/>
      <c r="C85" s="1751"/>
      <c r="D85" s="2270"/>
      <c r="E85" s="2270"/>
      <c r="F85" s="2270"/>
      <c r="G85" s="2270"/>
      <c r="H85" s="2270"/>
      <c r="I85" s="2270"/>
      <c r="J85" s="2270"/>
      <c r="K85" s="970"/>
      <c r="L85" s="970"/>
      <c r="M85" s="2095"/>
      <c r="N85" s="2095"/>
      <c r="O85" s="2095"/>
      <c r="P85" s="2095"/>
      <c r="Q85" s="2095"/>
      <c r="R85" s="2095"/>
      <c r="S85" s="2095"/>
      <c r="T85" s="2095"/>
      <c r="U85" s="2095"/>
    </row>
    <row r="86" spans="2:22" ht="97.95" customHeight="1">
      <c r="B86" s="3172" t="s">
        <v>754</v>
      </c>
      <c r="C86" s="3172"/>
      <c r="D86" s="3172"/>
      <c r="E86" s="3172"/>
      <c r="F86" s="3172"/>
      <c r="G86" s="3172"/>
      <c r="H86" s="3172"/>
      <c r="I86" s="3172"/>
      <c r="J86" s="3172"/>
      <c r="K86" s="3172"/>
      <c r="L86" s="3172"/>
      <c r="M86" s="970"/>
      <c r="N86" s="2095"/>
      <c r="O86" s="2095"/>
      <c r="P86" s="2095"/>
      <c r="Q86" s="2095"/>
      <c r="R86" s="2095"/>
      <c r="S86" s="2095"/>
      <c r="T86" s="2095"/>
      <c r="U86" s="2095"/>
    </row>
    <row r="87" spans="2:22" ht="15.6" customHeight="1">
      <c r="B87" s="3172" t="s">
        <v>755</v>
      </c>
      <c r="C87" s="3173"/>
      <c r="D87" s="970"/>
      <c r="E87" s="970"/>
      <c r="F87" s="970"/>
      <c r="G87" s="970"/>
      <c r="H87" s="970"/>
      <c r="I87" s="970"/>
      <c r="J87" s="970"/>
      <c r="K87" s="970"/>
      <c r="L87" s="970"/>
      <c r="M87" s="970"/>
      <c r="N87" s="2095"/>
      <c r="O87" s="2095"/>
      <c r="P87" s="2095"/>
      <c r="Q87" s="2095"/>
      <c r="R87" s="2095"/>
      <c r="S87" s="2095"/>
      <c r="T87" s="2095"/>
      <c r="U87" s="2095"/>
    </row>
    <row r="88" spans="2:22" ht="43.95" customHeight="1">
      <c r="B88" s="3170" t="s">
        <v>756</v>
      </c>
      <c r="C88" s="3170"/>
      <c r="D88" s="3170"/>
      <c r="E88" s="3170"/>
      <c r="F88" s="3170"/>
      <c r="G88" s="3170"/>
      <c r="H88" s="3170"/>
      <c r="I88" s="3170"/>
      <c r="J88" s="3170"/>
      <c r="K88" s="3170"/>
      <c r="L88" s="3170"/>
      <c r="M88" s="970"/>
      <c r="N88" s="2095"/>
      <c r="O88" s="2095"/>
      <c r="P88" s="2095"/>
      <c r="Q88" s="2095"/>
      <c r="R88" s="2095"/>
      <c r="S88" s="2095"/>
      <c r="T88" s="2095"/>
      <c r="U88" s="2095"/>
    </row>
    <row r="89" spans="2:22" ht="15" customHeight="1">
      <c r="B89" s="3174" t="s">
        <v>757</v>
      </c>
      <c r="C89" s="3174"/>
      <c r="D89" s="3174"/>
      <c r="E89" s="3174"/>
      <c r="F89" s="3174"/>
      <c r="G89" s="3174"/>
      <c r="H89" s="3174"/>
      <c r="I89" s="3174"/>
      <c r="J89" s="3174"/>
      <c r="K89" s="3174"/>
      <c r="L89" s="970"/>
      <c r="M89" s="970"/>
      <c r="N89" s="2095"/>
      <c r="O89" s="2095"/>
      <c r="P89" s="2095"/>
      <c r="Q89" s="2095"/>
      <c r="R89" s="2095"/>
      <c r="S89" s="2095"/>
      <c r="T89" s="2095"/>
      <c r="U89" s="2095"/>
    </row>
    <row r="90" spans="2:22" ht="56.4" customHeight="1">
      <c r="B90" s="3174" t="s">
        <v>758</v>
      </c>
      <c r="C90" s="3174"/>
      <c r="D90" s="3174"/>
      <c r="E90" s="3174"/>
      <c r="F90" s="3174"/>
      <c r="G90" s="3174"/>
      <c r="H90" s="3174"/>
      <c r="I90" s="3174"/>
      <c r="J90" s="3174"/>
      <c r="K90" s="3174"/>
      <c r="L90" s="3174"/>
      <c r="M90" s="3174"/>
      <c r="N90" s="2095"/>
      <c r="O90" s="2095"/>
      <c r="P90" s="2095"/>
      <c r="Q90" s="2095"/>
      <c r="R90" s="2095"/>
      <c r="S90" s="2095"/>
      <c r="T90" s="2095"/>
      <c r="U90" s="2095"/>
    </row>
    <row r="91" spans="2:22" ht="54" customHeight="1">
      <c r="B91" s="3170" t="s">
        <v>759</v>
      </c>
      <c r="C91" s="3170"/>
      <c r="D91" s="3170"/>
      <c r="E91" s="3170"/>
      <c r="F91" s="3170"/>
      <c r="G91" s="3170"/>
      <c r="H91" s="3170"/>
      <c r="I91" s="3170"/>
      <c r="J91" s="3170"/>
      <c r="K91" s="3170"/>
      <c r="L91" s="3170"/>
      <c r="M91" s="970"/>
      <c r="N91" s="2095"/>
      <c r="O91" s="2095"/>
      <c r="P91" s="2095"/>
      <c r="Q91" s="2095"/>
      <c r="R91" s="2095"/>
      <c r="S91" s="2095"/>
      <c r="T91" s="2095"/>
      <c r="U91" s="2095"/>
    </row>
    <row r="92" spans="2:22" ht="45.6" customHeight="1">
      <c r="B92" s="3170" t="s">
        <v>760</v>
      </c>
      <c r="C92" s="3170"/>
      <c r="D92" s="3170"/>
      <c r="E92" s="3170"/>
      <c r="F92" s="3170"/>
      <c r="G92" s="3170"/>
      <c r="H92" s="3170"/>
      <c r="I92" s="3170"/>
      <c r="J92" s="3170"/>
      <c r="K92" s="3170"/>
      <c r="L92" s="3170"/>
      <c r="M92" s="3170"/>
      <c r="N92" s="2095"/>
      <c r="O92" s="2095"/>
      <c r="P92" s="2095"/>
      <c r="Q92" s="2095"/>
      <c r="R92" s="2095"/>
      <c r="S92" s="2095"/>
      <c r="T92" s="2095"/>
      <c r="U92" s="2095"/>
    </row>
    <row r="93" spans="2:22" ht="41.4" customHeight="1">
      <c r="B93" s="3170" t="s">
        <v>761</v>
      </c>
      <c r="C93" s="3170"/>
      <c r="D93" s="3170"/>
      <c r="E93" s="3170"/>
      <c r="F93" s="3170"/>
      <c r="G93" s="3170"/>
      <c r="H93" s="3170"/>
      <c r="I93" s="3170"/>
      <c r="J93" s="3170"/>
      <c r="K93" s="3170"/>
      <c r="L93" s="3170"/>
      <c r="M93" s="970"/>
      <c r="N93" s="2095"/>
      <c r="O93" s="2095"/>
      <c r="P93" s="2095"/>
      <c r="Q93" s="2095"/>
      <c r="R93" s="2095"/>
      <c r="S93" s="2095"/>
      <c r="T93" s="2095"/>
      <c r="U93" s="2095"/>
    </row>
    <row r="94" spans="2:22">
      <c r="B94" s="2202"/>
      <c r="C94" s="481"/>
      <c r="D94" s="2095"/>
      <c r="E94" s="2095"/>
      <c r="F94" s="2095"/>
      <c r="G94" s="2095"/>
      <c r="H94" s="2095"/>
      <c r="I94" s="2095"/>
      <c r="J94" s="2095"/>
      <c r="K94" s="2095"/>
      <c r="L94" s="2095"/>
      <c r="M94" s="2095"/>
      <c r="N94" s="2095"/>
      <c r="O94" s="2095"/>
      <c r="P94" s="2095"/>
      <c r="Q94" s="2095"/>
      <c r="R94" s="2095"/>
      <c r="S94" s="2095"/>
      <c r="T94" s="2095"/>
      <c r="U94" s="2095"/>
    </row>
    <row r="95" spans="2:22">
      <c r="B95" s="2095"/>
      <c r="C95" s="2095"/>
      <c r="D95" s="2095"/>
      <c r="E95" s="2095"/>
      <c r="F95" s="2095"/>
      <c r="G95" s="2095"/>
      <c r="H95" s="2095"/>
      <c r="I95" s="2095"/>
      <c r="J95" s="2095"/>
      <c r="K95" s="2095"/>
      <c r="L95" s="2095"/>
      <c r="M95" s="2095"/>
      <c r="N95" s="2095"/>
      <c r="O95" s="2095"/>
      <c r="P95" s="2095"/>
      <c r="Q95" s="2095"/>
      <c r="R95" s="2095"/>
      <c r="S95" s="2095"/>
      <c r="T95" s="2095"/>
      <c r="U95" s="2095"/>
    </row>
  </sheetData>
  <mergeCells count="13">
    <mergeCell ref="B92:M92"/>
    <mergeCell ref="B93:L93"/>
    <mergeCell ref="B86:L86"/>
    <mergeCell ref="B87:C87"/>
    <mergeCell ref="B88:L88"/>
    <mergeCell ref="B89:K89"/>
    <mergeCell ref="B90:M90"/>
    <mergeCell ref="U1:V1"/>
    <mergeCell ref="B1:C1"/>
    <mergeCell ref="E2:F2"/>
    <mergeCell ref="B4:C4"/>
    <mergeCell ref="B91:L91"/>
    <mergeCell ref="J2:V2"/>
  </mergeCells>
  <conditionalFormatting sqref="D6:V6">
    <cfRule type="expression" dxfId="15" priority="68">
      <formula>CZY.TEKST</formula>
    </cfRule>
  </conditionalFormatting>
  <hyperlinks>
    <hyperlink ref="E2:F2" location="'LIST OF TABLES'!A1" display="Return to contents" xr:uid="{00000000-0004-0000-0400-000000000000}"/>
    <hyperlink ref="U1:V1" location="'LIST OF TABLES'!A1" display="Return to contents" xr:uid="{00000000-0004-0000-04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65" operator="containsText" id="{DBFEAFE8-70FA-4F22-863B-49543CEC0F06}">
            <xm:f>NOT(ISERROR(SEARCH(",,",D6)))</xm:f>
            <xm:f>",,"</xm:f>
            <x14:dxf>
              <font>
                <strike val="0"/>
              </font>
              <fill>
                <patternFill>
                  <bgColor theme="7" tint="0.79998168889431442"/>
                </patternFill>
              </fill>
            </x14:dxf>
          </x14:cfRule>
          <x14:cfRule type="containsText" priority="66" operator="containsText" id="{9754B893-0985-4F2E-8EF5-2B7AAE48973E}">
            <xm:f>NOT(ISERROR(SEARCH(" ",D6)))</xm:f>
            <xm:f>" "</xm:f>
            <x14:dxf>
              <font>
                <strike val="0"/>
              </font>
              <fill>
                <patternFill>
                  <bgColor theme="5" tint="0.79998168889431442"/>
                </patternFill>
              </fill>
            </x14:dxf>
          </x14:cfRule>
          <x14:cfRule type="containsText" priority="67" operator="containsText" id="{FC732AD0-8095-4701-AD6D-2A797BDE4897}">
            <xm:f>NOT(ISERROR(SEARCH(".",D6)))</xm:f>
            <xm:f>"."</xm:f>
            <x14:dxf>
              <font>
                <strike val="0"/>
              </font>
              <fill>
                <patternFill>
                  <bgColor theme="9" tint="0.79998168889431442"/>
                </patternFill>
              </fill>
            </x14:dxf>
          </x14:cfRule>
          <xm:sqref>D6:V6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43"/>
  <sheetViews>
    <sheetView zoomScaleNormal="100" workbookViewId="0">
      <pane xSplit="3" ySplit="4" topLeftCell="Y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60.5546875" style="1" customWidth="1"/>
    <col min="3" max="3" width="10.33203125" style="1" customWidth="1"/>
    <col min="4" max="16384" width="9.109375" style="1"/>
  </cols>
  <sheetData>
    <row r="1" spans="2:37" ht="15.75" customHeight="1">
      <c r="B1" s="3177" t="s">
        <v>248</v>
      </c>
      <c r="C1" s="3137"/>
      <c r="D1" s="3137"/>
      <c r="E1" s="3137"/>
      <c r="F1" s="3137"/>
      <c r="G1" s="3137"/>
      <c r="H1" s="3137"/>
      <c r="I1" s="3137"/>
      <c r="J1" s="3137"/>
      <c r="K1" s="3137"/>
      <c r="L1" s="3137"/>
      <c r="M1" s="3137"/>
      <c r="N1" s="3137"/>
      <c r="O1" s="3137"/>
      <c r="P1" s="3137"/>
      <c r="Q1" s="3137"/>
      <c r="R1" s="3137"/>
    </row>
    <row r="2" spans="2:37" ht="14.25" customHeight="1">
      <c r="B2" s="168" t="s">
        <v>572</v>
      </c>
      <c r="C2" s="234">
        <v>45954</v>
      </c>
      <c r="D2" s="3135"/>
      <c r="E2" s="3135"/>
      <c r="H2" s="3135" t="s">
        <v>190</v>
      </c>
      <c r="I2" s="3135"/>
      <c r="O2" s="3135"/>
      <c r="P2" s="3135"/>
      <c r="W2" s="3135" t="s">
        <v>190</v>
      </c>
      <c r="X2" s="3135"/>
      <c r="Y2" s="2011"/>
      <c r="Z2" s="2011"/>
      <c r="AG2" s="2760"/>
      <c r="AH2" s="2760"/>
      <c r="AI2" s="3135" t="s">
        <v>190</v>
      </c>
      <c r="AJ2" s="3135"/>
    </row>
    <row r="3" spans="2:37" ht="15.75" customHeight="1" thickBot="1">
      <c r="B3" s="3" t="s">
        <v>47</v>
      </c>
    </row>
    <row r="4" spans="2:37" s="10" customFormat="1" ht="96.6" customHeight="1" thickBot="1">
      <c r="B4" s="3178" t="s">
        <v>869</v>
      </c>
      <c r="C4" s="3179"/>
      <c r="D4" s="2382">
        <v>1991</v>
      </c>
      <c r="E4" s="2382">
        <v>1992</v>
      </c>
      <c r="F4" s="2382">
        <v>1993</v>
      </c>
      <c r="G4" s="2382">
        <v>1994</v>
      </c>
      <c r="H4" s="2382">
        <v>1995</v>
      </c>
      <c r="I4" s="2382">
        <v>1996</v>
      </c>
      <c r="J4" s="2382">
        <v>1997</v>
      </c>
      <c r="K4" s="2382">
        <v>1998</v>
      </c>
      <c r="L4" s="2382">
        <v>1999</v>
      </c>
      <c r="M4" s="660">
        <v>2000</v>
      </c>
      <c r="N4" s="587">
        <v>2001</v>
      </c>
      <c r="O4" s="660">
        <v>2002</v>
      </c>
      <c r="P4" s="660">
        <v>2003</v>
      </c>
      <c r="Q4" s="660">
        <v>2004</v>
      </c>
      <c r="R4" s="660">
        <v>2005</v>
      </c>
      <c r="S4" s="587">
        <v>2006</v>
      </c>
      <c r="T4" s="587">
        <v>2007</v>
      </c>
      <c r="U4" s="587">
        <v>2008</v>
      </c>
      <c r="V4" s="660">
        <v>2009</v>
      </c>
      <c r="W4" s="965">
        <v>2010</v>
      </c>
      <c r="X4" s="965">
        <v>2011</v>
      </c>
      <c r="Y4" s="965">
        <v>2012</v>
      </c>
      <c r="Z4" s="965">
        <v>2013</v>
      </c>
      <c r="AA4" s="965">
        <v>2014</v>
      </c>
      <c r="AB4" s="582">
        <v>2015</v>
      </c>
      <c r="AC4" s="582">
        <v>2016</v>
      </c>
      <c r="AD4" s="965">
        <v>2017</v>
      </c>
      <c r="AE4" s="965">
        <v>2018</v>
      </c>
      <c r="AF4" s="582">
        <v>2019</v>
      </c>
      <c r="AG4" s="679">
        <v>2020</v>
      </c>
      <c r="AH4" s="965">
        <v>2021</v>
      </c>
      <c r="AI4" s="965">
        <v>2022</v>
      </c>
      <c r="AJ4" s="965">
        <v>2023</v>
      </c>
      <c r="AK4" s="576">
        <v>2024</v>
      </c>
    </row>
    <row r="5" spans="2:37" ht="14.25" customHeight="1">
      <c r="B5" s="537" t="s">
        <v>576</v>
      </c>
      <c r="C5" s="2383"/>
      <c r="D5" s="2384"/>
      <c r="E5" s="2384"/>
      <c r="F5" s="2384"/>
      <c r="G5" s="2384"/>
      <c r="H5" s="2384"/>
      <c r="I5" s="2384"/>
      <c r="J5" s="2384"/>
      <c r="K5" s="2384"/>
      <c r="L5" s="2385"/>
      <c r="M5" s="2386"/>
      <c r="N5" s="2387"/>
      <c r="O5" s="2388"/>
      <c r="P5" s="2389"/>
      <c r="Q5" s="2389"/>
      <c r="R5" s="2389"/>
      <c r="S5" s="2389"/>
      <c r="T5" s="2389"/>
      <c r="U5" s="2387"/>
      <c r="V5" s="2388"/>
      <c r="W5" s="1774"/>
      <c r="X5" s="1774"/>
      <c r="Y5" s="1774"/>
      <c r="Z5" s="1774"/>
      <c r="AA5" s="1774"/>
      <c r="AB5" s="2390"/>
      <c r="AC5" s="2390"/>
      <c r="AD5" s="1492"/>
      <c r="AE5" s="1492"/>
      <c r="AF5" s="1491"/>
      <c r="AG5" s="2391"/>
      <c r="AH5" s="1492"/>
      <c r="AI5" s="1492"/>
      <c r="AJ5" s="1492"/>
      <c r="AK5" s="1493"/>
    </row>
    <row r="6" spans="2:37" ht="18" customHeight="1">
      <c r="B6" s="2404" t="s">
        <v>809</v>
      </c>
      <c r="C6" s="2538" t="s">
        <v>3</v>
      </c>
      <c r="D6" s="2392" t="s">
        <v>48</v>
      </c>
      <c r="E6" s="2393" t="s">
        <v>48</v>
      </c>
      <c r="F6" s="2393" t="s">
        <v>48</v>
      </c>
      <c r="G6" s="2393" t="s">
        <v>48</v>
      </c>
      <c r="H6" s="2393" t="s">
        <v>48</v>
      </c>
      <c r="I6" s="2393" t="s">
        <v>48</v>
      </c>
      <c r="J6" s="2393" t="s">
        <v>48</v>
      </c>
      <c r="K6" s="2393" t="s">
        <v>48</v>
      </c>
      <c r="L6" s="2393" t="s">
        <v>48</v>
      </c>
      <c r="M6" s="2393" t="s">
        <v>48</v>
      </c>
      <c r="N6" s="1154" t="s">
        <v>48</v>
      </c>
      <c r="O6" s="1596" t="s">
        <v>48</v>
      </c>
      <c r="P6" s="1596" t="s">
        <v>48</v>
      </c>
      <c r="Q6" s="1596" t="s">
        <v>48</v>
      </c>
      <c r="R6" s="1596" t="s">
        <v>48</v>
      </c>
      <c r="S6" s="1059">
        <v>118.1</v>
      </c>
      <c r="T6" s="1059">
        <v>115.5</v>
      </c>
      <c r="U6" s="2303">
        <v>112.1</v>
      </c>
      <c r="V6" s="1059">
        <v>105.1</v>
      </c>
      <c r="W6" s="2009">
        <v>104.6</v>
      </c>
      <c r="X6" s="2009">
        <v>111.8</v>
      </c>
      <c r="Y6" s="2009">
        <v>93.7</v>
      </c>
      <c r="Z6" s="2009">
        <v>94.1</v>
      </c>
      <c r="AA6" s="2009">
        <v>105.9</v>
      </c>
      <c r="AB6" s="212">
        <v>103.7</v>
      </c>
      <c r="AC6" s="212">
        <v>97.6</v>
      </c>
      <c r="AD6" s="212">
        <v>111.2</v>
      </c>
      <c r="AE6" s="2680">
        <v>113.7</v>
      </c>
      <c r="AF6" s="2009">
        <v>102.1</v>
      </c>
      <c r="AG6" s="212">
        <v>95.6</v>
      </c>
      <c r="AH6" s="2009">
        <v>105.8</v>
      </c>
      <c r="AI6" s="2009">
        <v>109.3</v>
      </c>
      <c r="AJ6" s="2009">
        <v>104.1</v>
      </c>
      <c r="AK6" s="2310">
        <v>99.3</v>
      </c>
    </row>
    <row r="7" spans="2:37" s="4" customFormat="1" ht="18" customHeight="1">
      <c r="B7" s="541"/>
      <c r="C7" s="876" t="s">
        <v>259</v>
      </c>
      <c r="D7" s="2392" t="s">
        <v>48</v>
      </c>
      <c r="E7" s="2393" t="s">
        <v>48</v>
      </c>
      <c r="F7" s="2393" t="s">
        <v>48</v>
      </c>
      <c r="G7" s="2393" t="s">
        <v>48</v>
      </c>
      <c r="H7" s="2393" t="s">
        <v>48</v>
      </c>
      <c r="I7" s="2393" t="s">
        <v>48</v>
      </c>
      <c r="J7" s="2393" t="s">
        <v>48</v>
      </c>
      <c r="K7" s="2393" t="s">
        <v>48</v>
      </c>
      <c r="L7" s="2393" t="s">
        <v>48</v>
      </c>
      <c r="M7" s="2328" t="s">
        <v>48</v>
      </c>
      <c r="N7" s="1245" t="s">
        <v>48</v>
      </c>
      <c r="O7" s="1129" t="s">
        <v>48</v>
      </c>
      <c r="P7" s="1129" t="s">
        <v>48</v>
      </c>
      <c r="Q7" s="1129" t="s">
        <v>48</v>
      </c>
      <c r="R7" s="491">
        <v>100</v>
      </c>
      <c r="S7" s="1059">
        <v>118.1</v>
      </c>
      <c r="T7" s="1059">
        <v>136.4</v>
      </c>
      <c r="U7" s="2303">
        <v>152.9</v>
      </c>
      <c r="V7" s="1059">
        <v>160.69999999999999</v>
      </c>
      <c r="W7" s="238">
        <v>168.1</v>
      </c>
      <c r="X7" s="2195">
        <v>187.9</v>
      </c>
      <c r="Y7" s="2195">
        <v>176.1</v>
      </c>
      <c r="Z7" s="2195">
        <v>165.7</v>
      </c>
      <c r="AA7" s="2195">
        <v>175.5</v>
      </c>
      <c r="AB7" s="237">
        <v>182</v>
      </c>
      <c r="AC7" s="237">
        <v>177.6</v>
      </c>
      <c r="AD7" s="2698">
        <v>197.5</v>
      </c>
      <c r="AE7" s="2698">
        <v>224.6</v>
      </c>
      <c r="AF7" s="920">
        <v>229.3</v>
      </c>
      <c r="AG7" s="918">
        <v>219.2</v>
      </c>
      <c r="AH7" s="920">
        <v>231.9</v>
      </c>
      <c r="AI7" s="920">
        <v>253.5</v>
      </c>
      <c r="AJ7" s="920">
        <v>263.89999999999998</v>
      </c>
      <c r="AK7" s="3042">
        <v>262.10000000000002</v>
      </c>
    </row>
    <row r="8" spans="2:37" s="10" customFormat="1" ht="18" customHeight="1">
      <c r="B8" s="541"/>
      <c r="C8" s="876" t="s">
        <v>260</v>
      </c>
      <c r="D8" s="2392" t="s">
        <v>48</v>
      </c>
      <c r="E8" s="2393" t="s">
        <v>48</v>
      </c>
      <c r="F8" s="2393" t="s">
        <v>48</v>
      </c>
      <c r="G8" s="2393" t="s">
        <v>48</v>
      </c>
      <c r="H8" s="2393" t="s">
        <v>48</v>
      </c>
      <c r="I8" s="2393" t="s">
        <v>48</v>
      </c>
      <c r="J8" s="2393" t="s">
        <v>48</v>
      </c>
      <c r="K8" s="2393" t="s">
        <v>48</v>
      </c>
      <c r="L8" s="2393" t="s">
        <v>48</v>
      </c>
      <c r="M8" s="2328" t="s">
        <v>48</v>
      </c>
      <c r="N8" s="1245" t="s">
        <v>48</v>
      </c>
      <c r="O8" s="1129" t="s">
        <v>48</v>
      </c>
      <c r="P8" s="1129" t="s">
        <v>48</v>
      </c>
      <c r="Q8" s="1129" t="s">
        <v>48</v>
      </c>
      <c r="R8" s="1129" t="s">
        <v>48</v>
      </c>
      <c r="S8" s="1129" t="s">
        <v>48</v>
      </c>
      <c r="T8" s="1129" t="s">
        <v>48</v>
      </c>
      <c r="U8" s="1129" t="s">
        <v>48</v>
      </c>
      <c r="V8" s="1129" t="s">
        <v>48</v>
      </c>
      <c r="W8" s="1808">
        <v>100</v>
      </c>
      <c r="X8" s="920">
        <v>111.8</v>
      </c>
      <c r="Y8" s="2195">
        <v>104.8</v>
      </c>
      <c r="Z8" s="2195">
        <v>98.6</v>
      </c>
      <c r="AA8" s="2195">
        <v>104.4</v>
      </c>
      <c r="AB8" s="2195">
        <v>108.3</v>
      </c>
      <c r="AC8" s="237">
        <v>105.7</v>
      </c>
      <c r="AD8" s="2698">
        <v>117.5</v>
      </c>
      <c r="AE8" s="2698">
        <v>133.6</v>
      </c>
      <c r="AF8" s="920">
        <v>136.4</v>
      </c>
      <c r="AG8" s="918">
        <v>130.4</v>
      </c>
      <c r="AH8" s="920">
        <v>138</v>
      </c>
      <c r="AI8" s="920">
        <v>150.80000000000001</v>
      </c>
      <c r="AJ8" s="920">
        <v>157</v>
      </c>
      <c r="AK8" s="3042">
        <v>155.9</v>
      </c>
    </row>
    <row r="9" spans="2:37" s="10" customFormat="1" ht="18" customHeight="1">
      <c r="B9" s="541"/>
      <c r="C9" s="2394" t="s">
        <v>454</v>
      </c>
      <c r="D9" s="2392" t="s">
        <v>48</v>
      </c>
      <c r="E9" s="2393" t="s">
        <v>48</v>
      </c>
      <c r="F9" s="2393" t="s">
        <v>48</v>
      </c>
      <c r="G9" s="2393" t="s">
        <v>48</v>
      </c>
      <c r="H9" s="2393" t="s">
        <v>48</v>
      </c>
      <c r="I9" s="2393" t="s">
        <v>48</v>
      </c>
      <c r="J9" s="2393" t="s">
        <v>48</v>
      </c>
      <c r="K9" s="2393" t="s">
        <v>48</v>
      </c>
      <c r="L9" s="2393" t="s">
        <v>48</v>
      </c>
      <c r="M9" s="2328" t="s">
        <v>48</v>
      </c>
      <c r="N9" s="1245" t="s">
        <v>48</v>
      </c>
      <c r="O9" s="1129" t="s">
        <v>48</v>
      </c>
      <c r="P9" s="1129" t="s">
        <v>48</v>
      </c>
      <c r="Q9" s="1129" t="s">
        <v>48</v>
      </c>
      <c r="R9" s="1129" t="s">
        <v>48</v>
      </c>
      <c r="S9" s="1129" t="s">
        <v>48</v>
      </c>
      <c r="T9" s="1129" t="s">
        <v>48</v>
      </c>
      <c r="U9" s="1129" t="s">
        <v>48</v>
      </c>
      <c r="V9" s="1129" t="s">
        <v>48</v>
      </c>
      <c r="W9" s="488" t="s">
        <v>48</v>
      </c>
      <c r="X9" s="488" t="s">
        <v>48</v>
      </c>
      <c r="Y9" s="488" t="s">
        <v>48</v>
      </c>
      <c r="Z9" s="488" t="s">
        <v>48</v>
      </c>
      <c r="AA9" s="488" t="s">
        <v>48</v>
      </c>
      <c r="AB9" s="2396">
        <v>100</v>
      </c>
      <c r="AC9" s="918">
        <v>97.6</v>
      </c>
      <c r="AD9" s="2698">
        <v>108.5</v>
      </c>
      <c r="AE9" s="2698">
        <v>123.4</v>
      </c>
      <c r="AF9" s="920">
        <v>126</v>
      </c>
      <c r="AG9" s="918">
        <v>120.5</v>
      </c>
      <c r="AH9" s="920">
        <v>127.5</v>
      </c>
      <c r="AI9" s="920">
        <v>139.4</v>
      </c>
      <c r="AJ9" s="920">
        <v>145.1</v>
      </c>
      <c r="AK9" s="3042">
        <v>144.1</v>
      </c>
    </row>
    <row r="10" spans="2:37" s="10" customFormat="1" ht="18" customHeight="1">
      <c r="B10" s="541"/>
      <c r="C10" s="2394" t="s">
        <v>798</v>
      </c>
      <c r="D10" s="2392" t="s">
        <v>48</v>
      </c>
      <c r="E10" s="2393" t="s">
        <v>48</v>
      </c>
      <c r="F10" s="2393" t="s">
        <v>48</v>
      </c>
      <c r="G10" s="2393" t="s">
        <v>48</v>
      </c>
      <c r="H10" s="2393" t="s">
        <v>48</v>
      </c>
      <c r="I10" s="2393" t="s">
        <v>48</v>
      </c>
      <c r="J10" s="2393" t="s">
        <v>48</v>
      </c>
      <c r="K10" s="2393" t="s">
        <v>48</v>
      </c>
      <c r="L10" s="2393" t="s">
        <v>48</v>
      </c>
      <c r="M10" s="2393" t="s">
        <v>48</v>
      </c>
      <c r="N10" s="2393" t="s">
        <v>48</v>
      </c>
      <c r="O10" s="2393" t="s">
        <v>48</v>
      </c>
      <c r="P10" s="2393" t="s">
        <v>48</v>
      </c>
      <c r="Q10" s="2393" t="s">
        <v>48</v>
      </c>
      <c r="R10" s="2393" t="s">
        <v>48</v>
      </c>
      <c r="S10" s="2393" t="s">
        <v>48</v>
      </c>
      <c r="T10" s="2393" t="s">
        <v>48</v>
      </c>
      <c r="U10" s="2393" t="s">
        <v>48</v>
      </c>
      <c r="V10" s="2393" t="s">
        <v>48</v>
      </c>
      <c r="W10" s="237">
        <v>72.5</v>
      </c>
      <c r="X10" s="1511">
        <v>81</v>
      </c>
      <c r="Y10" s="237">
        <v>75.900000000000006</v>
      </c>
      <c r="Z10" s="237">
        <v>71.400000000000006</v>
      </c>
      <c r="AA10" s="1511">
        <v>75.599999999999994</v>
      </c>
      <c r="AB10" s="2009">
        <v>78.400000000000006</v>
      </c>
      <c r="AC10" s="212">
        <v>76.5</v>
      </c>
      <c r="AD10" s="2698">
        <v>85.1</v>
      </c>
      <c r="AE10" s="2698">
        <v>96.8</v>
      </c>
      <c r="AF10" s="920">
        <v>98.8</v>
      </c>
      <c r="AG10" s="918">
        <v>94.5</v>
      </c>
      <c r="AH10" s="920">
        <v>100</v>
      </c>
      <c r="AI10" s="920">
        <v>109.3</v>
      </c>
      <c r="AJ10" s="920">
        <v>113.8</v>
      </c>
      <c r="AK10" s="3042">
        <v>113</v>
      </c>
    </row>
    <row r="11" spans="2:37" s="10" customFormat="1" ht="18" customHeight="1">
      <c r="B11" s="544" t="s">
        <v>49</v>
      </c>
      <c r="C11" s="876" t="s">
        <v>3</v>
      </c>
      <c r="D11" s="2392" t="s">
        <v>48</v>
      </c>
      <c r="E11" s="2393" t="s">
        <v>48</v>
      </c>
      <c r="F11" s="2393" t="s">
        <v>48</v>
      </c>
      <c r="G11" s="2393" t="s">
        <v>48</v>
      </c>
      <c r="H11" s="2393" t="s">
        <v>48</v>
      </c>
      <c r="I11" s="2393" t="s">
        <v>48</v>
      </c>
      <c r="J11" s="2393" t="s">
        <v>48</v>
      </c>
      <c r="K11" s="2393" t="s">
        <v>48</v>
      </c>
      <c r="L11" s="2393" t="s">
        <v>48</v>
      </c>
      <c r="M11" s="2328" t="s">
        <v>48</v>
      </c>
      <c r="N11" s="1245" t="s">
        <v>48</v>
      </c>
      <c r="O11" s="1129" t="s">
        <v>48</v>
      </c>
      <c r="P11" s="1129" t="s">
        <v>48</v>
      </c>
      <c r="Q11" s="1129" t="s">
        <v>48</v>
      </c>
      <c r="R11" s="1129" t="s">
        <v>48</v>
      </c>
      <c r="S11" s="2304">
        <v>116.7</v>
      </c>
      <c r="T11" s="2304">
        <v>115</v>
      </c>
      <c r="U11" s="2381">
        <v>117.8</v>
      </c>
      <c r="V11" s="2304">
        <v>93.7</v>
      </c>
      <c r="W11" s="238">
        <v>107.6</v>
      </c>
      <c r="X11" s="2195">
        <v>88.5</v>
      </c>
      <c r="Y11" s="2195">
        <v>98.7</v>
      </c>
      <c r="Z11" s="2195">
        <v>86.1</v>
      </c>
      <c r="AA11" s="2195">
        <v>106.5</v>
      </c>
      <c r="AB11" s="2195">
        <v>103.1</v>
      </c>
      <c r="AC11" s="237">
        <v>95</v>
      </c>
      <c r="AD11" s="918">
        <v>121.6</v>
      </c>
      <c r="AE11" s="2698">
        <v>103</v>
      </c>
      <c r="AF11" s="920">
        <v>93.5</v>
      </c>
      <c r="AG11" s="918">
        <v>95.6</v>
      </c>
      <c r="AH11" s="920">
        <v>103.4</v>
      </c>
      <c r="AI11" s="920">
        <v>104.4</v>
      </c>
      <c r="AJ11" s="920">
        <v>103.6</v>
      </c>
      <c r="AK11" s="3042">
        <v>94.1</v>
      </c>
    </row>
    <row r="12" spans="2:37" s="10" customFormat="1" ht="18" customHeight="1">
      <c r="B12" s="544"/>
      <c r="C12" s="876" t="s">
        <v>259</v>
      </c>
      <c r="D12" s="2392" t="s">
        <v>48</v>
      </c>
      <c r="E12" s="2393" t="s">
        <v>48</v>
      </c>
      <c r="F12" s="2393" t="s">
        <v>48</v>
      </c>
      <c r="G12" s="2393" t="s">
        <v>48</v>
      </c>
      <c r="H12" s="2393" t="s">
        <v>48</v>
      </c>
      <c r="I12" s="2393" t="s">
        <v>48</v>
      </c>
      <c r="J12" s="2393" t="s">
        <v>48</v>
      </c>
      <c r="K12" s="2393" t="s">
        <v>48</v>
      </c>
      <c r="L12" s="2393" t="s">
        <v>48</v>
      </c>
      <c r="M12" s="2328" t="s">
        <v>48</v>
      </c>
      <c r="N12" s="1245" t="s">
        <v>48</v>
      </c>
      <c r="O12" s="1129" t="s">
        <v>48</v>
      </c>
      <c r="P12" s="1129" t="s">
        <v>48</v>
      </c>
      <c r="Q12" s="1129" t="s">
        <v>48</v>
      </c>
      <c r="R12" s="491">
        <v>100</v>
      </c>
      <c r="S12" s="2304">
        <v>116.7</v>
      </c>
      <c r="T12" s="2304">
        <v>134.19999999999999</v>
      </c>
      <c r="U12" s="2381">
        <v>158.1</v>
      </c>
      <c r="V12" s="2304">
        <v>148.1</v>
      </c>
      <c r="W12" s="238">
        <v>159.4</v>
      </c>
      <c r="X12" s="2195">
        <v>141.1</v>
      </c>
      <c r="Y12" s="2195">
        <v>139.30000000000001</v>
      </c>
      <c r="Z12" s="2195">
        <v>119.9</v>
      </c>
      <c r="AA12" s="2195">
        <v>127.7</v>
      </c>
      <c r="AB12" s="2195">
        <v>131.69999999999999</v>
      </c>
      <c r="AC12" s="237">
        <v>125.1</v>
      </c>
      <c r="AD12" s="2698">
        <v>152.1</v>
      </c>
      <c r="AE12" s="2698">
        <v>156.69999999999999</v>
      </c>
      <c r="AF12" s="920">
        <v>146.5</v>
      </c>
      <c r="AG12" s="918">
        <v>140.1</v>
      </c>
      <c r="AH12" s="920">
        <v>144.9</v>
      </c>
      <c r="AI12" s="920">
        <v>151.30000000000001</v>
      </c>
      <c r="AJ12" s="920">
        <v>156.69999999999999</v>
      </c>
      <c r="AK12" s="3042">
        <v>147.5</v>
      </c>
    </row>
    <row r="13" spans="2:37" s="10" customFormat="1" ht="18" customHeight="1">
      <c r="B13" s="544"/>
      <c r="C13" s="876" t="s">
        <v>260</v>
      </c>
      <c r="D13" s="2392" t="s">
        <v>48</v>
      </c>
      <c r="E13" s="2393" t="s">
        <v>48</v>
      </c>
      <c r="F13" s="2393" t="s">
        <v>48</v>
      </c>
      <c r="G13" s="2393" t="s">
        <v>48</v>
      </c>
      <c r="H13" s="2393" t="s">
        <v>48</v>
      </c>
      <c r="I13" s="2393" t="s">
        <v>48</v>
      </c>
      <c r="J13" s="2393" t="s">
        <v>48</v>
      </c>
      <c r="K13" s="2393" t="s">
        <v>48</v>
      </c>
      <c r="L13" s="2393" t="s">
        <v>48</v>
      </c>
      <c r="M13" s="2328" t="s">
        <v>48</v>
      </c>
      <c r="N13" s="1245" t="s">
        <v>48</v>
      </c>
      <c r="O13" s="1129" t="s">
        <v>48</v>
      </c>
      <c r="P13" s="1129" t="s">
        <v>48</v>
      </c>
      <c r="Q13" s="1129" t="s">
        <v>48</v>
      </c>
      <c r="R13" s="1129" t="s">
        <v>48</v>
      </c>
      <c r="S13" s="1129" t="s">
        <v>48</v>
      </c>
      <c r="T13" s="1129" t="s">
        <v>48</v>
      </c>
      <c r="U13" s="1129" t="s">
        <v>48</v>
      </c>
      <c r="V13" s="1129" t="s">
        <v>48</v>
      </c>
      <c r="W13" s="1808">
        <v>100</v>
      </c>
      <c r="X13" s="2195">
        <v>88.5</v>
      </c>
      <c r="Y13" s="2195">
        <v>87.3</v>
      </c>
      <c r="Z13" s="2195">
        <v>75.2</v>
      </c>
      <c r="AA13" s="2195">
        <v>80.099999999999994</v>
      </c>
      <c r="AB13" s="2195">
        <v>82.6</v>
      </c>
      <c r="AC13" s="237">
        <v>78.5</v>
      </c>
      <c r="AD13" s="2698">
        <v>95.5</v>
      </c>
      <c r="AE13" s="2698">
        <v>98.4</v>
      </c>
      <c r="AF13" s="920">
        <v>92</v>
      </c>
      <c r="AG13" s="918">
        <v>88</v>
      </c>
      <c r="AH13" s="920">
        <v>91</v>
      </c>
      <c r="AI13" s="920">
        <v>95</v>
      </c>
      <c r="AJ13" s="920">
        <v>98.4</v>
      </c>
      <c r="AK13" s="3042">
        <v>92.6</v>
      </c>
    </row>
    <row r="14" spans="2:37" s="10" customFormat="1" ht="18" customHeight="1">
      <c r="B14" s="544"/>
      <c r="C14" s="2394" t="s">
        <v>454</v>
      </c>
      <c r="D14" s="2392" t="s">
        <v>48</v>
      </c>
      <c r="E14" s="2393" t="s">
        <v>48</v>
      </c>
      <c r="F14" s="2393" t="s">
        <v>48</v>
      </c>
      <c r="G14" s="2393" t="s">
        <v>48</v>
      </c>
      <c r="H14" s="2393" t="s">
        <v>48</v>
      </c>
      <c r="I14" s="2393" t="s">
        <v>48</v>
      </c>
      <c r="J14" s="2393" t="s">
        <v>48</v>
      </c>
      <c r="K14" s="2393" t="s">
        <v>48</v>
      </c>
      <c r="L14" s="2393" t="s">
        <v>48</v>
      </c>
      <c r="M14" s="2328" t="s">
        <v>48</v>
      </c>
      <c r="N14" s="1245" t="s">
        <v>48</v>
      </c>
      <c r="O14" s="1129" t="s">
        <v>48</v>
      </c>
      <c r="P14" s="1129" t="s">
        <v>48</v>
      </c>
      <c r="Q14" s="1129" t="s">
        <v>48</v>
      </c>
      <c r="R14" s="1129" t="s">
        <v>48</v>
      </c>
      <c r="S14" s="1129" t="s">
        <v>48</v>
      </c>
      <c r="T14" s="1129" t="s">
        <v>48</v>
      </c>
      <c r="U14" s="1129" t="s">
        <v>48</v>
      </c>
      <c r="V14" s="1129" t="s">
        <v>48</v>
      </c>
      <c r="W14" s="488" t="s">
        <v>48</v>
      </c>
      <c r="X14" s="488" t="s">
        <v>48</v>
      </c>
      <c r="Y14" s="488" t="s">
        <v>48</v>
      </c>
      <c r="Z14" s="488" t="s">
        <v>48</v>
      </c>
      <c r="AA14" s="488" t="s">
        <v>48</v>
      </c>
      <c r="AB14" s="238">
        <v>100</v>
      </c>
      <c r="AC14" s="237">
        <v>95</v>
      </c>
      <c r="AD14" s="2698">
        <v>115.5</v>
      </c>
      <c r="AE14" s="2698">
        <v>119</v>
      </c>
      <c r="AF14" s="920">
        <v>111.3</v>
      </c>
      <c r="AG14" s="918">
        <v>106.4</v>
      </c>
      <c r="AH14" s="920">
        <v>110</v>
      </c>
      <c r="AI14" s="920">
        <v>114.8</v>
      </c>
      <c r="AJ14" s="920">
        <v>118.9</v>
      </c>
      <c r="AK14" s="3042">
        <v>111.9</v>
      </c>
    </row>
    <row r="15" spans="2:37" s="10" customFormat="1" ht="18" customHeight="1">
      <c r="B15" s="544"/>
      <c r="C15" s="2394" t="s">
        <v>798</v>
      </c>
      <c r="D15" s="2392" t="s">
        <v>48</v>
      </c>
      <c r="E15" s="2393" t="s">
        <v>48</v>
      </c>
      <c r="F15" s="2393" t="s">
        <v>48</v>
      </c>
      <c r="G15" s="2393" t="s">
        <v>48</v>
      </c>
      <c r="H15" s="2393" t="s">
        <v>48</v>
      </c>
      <c r="I15" s="2393" t="s">
        <v>48</v>
      </c>
      <c r="J15" s="2393" t="s">
        <v>48</v>
      </c>
      <c r="K15" s="2393" t="s">
        <v>48</v>
      </c>
      <c r="L15" s="2393" t="s">
        <v>48</v>
      </c>
      <c r="M15" s="2393" t="s">
        <v>48</v>
      </c>
      <c r="N15" s="2393" t="s">
        <v>48</v>
      </c>
      <c r="O15" s="2393" t="s">
        <v>48</v>
      </c>
      <c r="P15" s="2393" t="s">
        <v>48</v>
      </c>
      <c r="Q15" s="2393" t="s">
        <v>48</v>
      </c>
      <c r="R15" s="2393" t="s">
        <v>48</v>
      </c>
      <c r="S15" s="2393" t="s">
        <v>48</v>
      </c>
      <c r="T15" s="2393" t="s">
        <v>48</v>
      </c>
      <c r="U15" s="2393" t="s">
        <v>48</v>
      </c>
      <c r="V15" s="2393" t="s">
        <v>48</v>
      </c>
      <c r="W15" s="2699">
        <v>110.1</v>
      </c>
      <c r="X15" s="2700">
        <v>97.4</v>
      </c>
      <c r="Y15" s="2699">
        <v>96.1</v>
      </c>
      <c r="Z15" s="2700">
        <v>82.7</v>
      </c>
      <c r="AA15" s="2699">
        <v>88.1</v>
      </c>
      <c r="AB15" s="1144">
        <v>90.8</v>
      </c>
      <c r="AC15" s="2699">
        <v>86.3</v>
      </c>
      <c r="AD15" s="2701">
        <v>105</v>
      </c>
      <c r="AE15" s="2698">
        <v>108.2</v>
      </c>
      <c r="AF15" s="920">
        <v>101.2</v>
      </c>
      <c r="AG15" s="918">
        <v>96.7</v>
      </c>
      <c r="AH15" s="920">
        <v>100</v>
      </c>
      <c r="AI15" s="920">
        <v>104.4</v>
      </c>
      <c r="AJ15" s="920">
        <v>108.2</v>
      </c>
      <c r="AK15" s="3042">
        <v>101.8</v>
      </c>
    </row>
    <row r="16" spans="2:37" s="10" customFormat="1" ht="18" customHeight="1">
      <c r="B16" s="544" t="s">
        <v>810</v>
      </c>
      <c r="C16" s="876" t="s">
        <v>3</v>
      </c>
      <c r="D16" s="2392" t="s">
        <v>48</v>
      </c>
      <c r="E16" s="2393" t="s">
        <v>48</v>
      </c>
      <c r="F16" s="2393" t="s">
        <v>48</v>
      </c>
      <c r="G16" s="2393" t="s">
        <v>48</v>
      </c>
      <c r="H16" s="2393" t="s">
        <v>48</v>
      </c>
      <c r="I16" s="2393" t="s">
        <v>48</v>
      </c>
      <c r="J16" s="2393" t="s">
        <v>48</v>
      </c>
      <c r="K16" s="2393" t="s">
        <v>48</v>
      </c>
      <c r="L16" s="2393" t="s">
        <v>48</v>
      </c>
      <c r="M16" s="2328" t="s">
        <v>48</v>
      </c>
      <c r="N16" s="1245" t="s">
        <v>48</v>
      </c>
      <c r="O16" s="1129" t="s">
        <v>48</v>
      </c>
      <c r="P16" s="1129" t="s">
        <v>48</v>
      </c>
      <c r="Q16" s="1129" t="s">
        <v>48</v>
      </c>
      <c r="R16" s="1129" t="s">
        <v>48</v>
      </c>
      <c r="S16" s="2304">
        <v>120.7</v>
      </c>
      <c r="T16" s="2304">
        <v>113.3</v>
      </c>
      <c r="U16" s="2381">
        <v>116.5</v>
      </c>
      <c r="V16" s="2304">
        <v>128.1</v>
      </c>
      <c r="W16" s="238">
        <v>104.8</v>
      </c>
      <c r="X16" s="2195">
        <v>128</v>
      </c>
      <c r="Y16" s="2195">
        <v>95.9</v>
      </c>
      <c r="Z16" s="2195">
        <v>88.4</v>
      </c>
      <c r="AA16" s="2195">
        <v>115.9</v>
      </c>
      <c r="AB16" s="2195">
        <v>96</v>
      </c>
      <c r="AC16" s="237">
        <v>84.9</v>
      </c>
      <c r="AD16" s="922">
        <v>119.2</v>
      </c>
      <c r="AE16" s="2702">
        <v>117</v>
      </c>
      <c r="AF16" s="921">
        <v>103</v>
      </c>
      <c r="AG16" s="922">
        <v>100.7</v>
      </c>
      <c r="AH16" s="921">
        <v>106.3</v>
      </c>
      <c r="AI16" s="921">
        <v>100.7</v>
      </c>
      <c r="AJ16" s="921">
        <v>109.4</v>
      </c>
      <c r="AK16" s="2211">
        <v>98.5</v>
      </c>
    </row>
    <row r="17" spans="2:37" s="10" customFormat="1" ht="18" customHeight="1">
      <c r="B17" s="544"/>
      <c r="C17" s="876" t="s">
        <v>259</v>
      </c>
      <c r="D17" s="2392" t="s">
        <v>48</v>
      </c>
      <c r="E17" s="2393" t="s">
        <v>48</v>
      </c>
      <c r="F17" s="2393" t="s">
        <v>48</v>
      </c>
      <c r="G17" s="2393" t="s">
        <v>48</v>
      </c>
      <c r="H17" s="2393" t="s">
        <v>48</v>
      </c>
      <c r="I17" s="2393" t="s">
        <v>48</v>
      </c>
      <c r="J17" s="2393" t="s">
        <v>48</v>
      </c>
      <c r="K17" s="2393" t="s">
        <v>48</v>
      </c>
      <c r="L17" s="2393" t="s">
        <v>48</v>
      </c>
      <c r="M17" s="2328" t="s">
        <v>48</v>
      </c>
      <c r="N17" s="1245" t="s">
        <v>48</v>
      </c>
      <c r="O17" s="1129" t="s">
        <v>48</v>
      </c>
      <c r="P17" s="1129" t="s">
        <v>48</v>
      </c>
      <c r="Q17" s="1129" t="s">
        <v>48</v>
      </c>
      <c r="R17" s="491">
        <v>100</v>
      </c>
      <c r="S17" s="2304">
        <v>120.7</v>
      </c>
      <c r="T17" s="2304">
        <v>136.80000000000001</v>
      </c>
      <c r="U17" s="2381">
        <v>159.4</v>
      </c>
      <c r="V17" s="2304">
        <v>204.2</v>
      </c>
      <c r="W17" s="238">
        <v>214</v>
      </c>
      <c r="X17" s="2195">
        <v>273.89999999999998</v>
      </c>
      <c r="Y17" s="2195">
        <v>262.7</v>
      </c>
      <c r="Z17" s="2195">
        <v>232.2</v>
      </c>
      <c r="AA17" s="2195">
        <v>269.10000000000002</v>
      </c>
      <c r="AB17" s="2195">
        <v>258.3</v>
      </c>
      <c r="AC17" s="237">
        <v>219.3</v>
      </c>
      <c r="AD17" s="2698">
        <v>261.39999999999998</v>
      </c>
      <c r="AE17" s="2698">
        <v>305.8</v>
      </c>
      <c r="AF17" s="920">
        <v>315</v>
      </c>
      <c r="AG17" s="918">
        <v>317.2</v>
      </c>
      <c r="AH17" s="920">
        <v>337.2</v>
      </c>
      <c r="AI17" s="920">
        <v>339.6</v>
      </c>
      <c r="AJ17" s="920">
        <v>371.5</v>
      </c>
      <c r="AK17" s="3042">
        <v>365.9</v>
      </c>
    </row>
    <row r="18" spans="2:37" s="10" customFormat="1" ht="18" customHeight="1">
      <c r="B18" s="544"/>
      <c r="C18" s="876" t="s">
        <v>260</v>
      </c>
      <c r="D18" s="2392" t="s">
        <v>48</v>
      </c>
      <c r="E18" s="2393" t="s">
        <v>48</v>
      </c>
      <c r="F18" s="2393" t="s">
        <v>48</v>
      </c>
      <c r="G18" s="2393" t="s">
        <v>48</v>
      </c>
      <c r="H18" s="2393" t="s">
        <v>48</v>
      </c>
      <c r="I18" s="2393" t="s">
        <v>48</v>
      </c>
      <c r="J18" s="2393" t="s">
        <v>48</v>
      </c>
      <c r="K18" s="2393" t="s">
        <v>48</v>
      </c>
      <c r="L18" s="2393" t="s">
        <v>48</v>
      </c>
      <c r="M18" s="2328" t="s">
        <v>48</v>
      </c>
      <c r="N18" s="1245" t="s">
        <v>48</v>
      </c>
      <c r="O18" s="1129" t="s">
        <v>48</v>
      </c>
      <c r="P18" s="1129" t="s">
        <v>48</v>
      </c>
      <c r="Q18" s="1129" t="s">
        <v>48</v>
      </c>
      <c r="R18" s="1129" t="s">
        <v>48</v>
      </c>
      <c r="S18" s="1129" t="s">
        <v>48</v>
      </c>
      <c r="T18" s="1129" t="s">
        <v>48</v>
      </c>
      <c r="U18" s="1129" t="s">
        <v>48</v>
      </c>
      <c r="V18" s="1129" t="s">
        <v>48</v>
      </c>
      <c r="W18" s="1808">
        <v>100</v>
      </c>
      <c r="X18" s="2195">
        <v>128</v>
      </c>
      <c r="Y18" s="2195">
        <v>122.8</v>
      </c>
      <c r="Z18" s="2195">
        <v>108.6</v>
      </c>
      <c r="AA18" s="2195">
        <v>125.9</v>
      </c>
      <c r="AB18" s="2195">
        <v>120.9</v>
      </c>
      <c r="AC18" s="237">
        <v>102.6</v>
      </c>
      <c r="AD18" s="2698">
        <v>122.3</v>
      </c>
      <c r="AE18" s="2698">
        <v>143.1</v>
      </c>
      <c r="AF18" s="920">
        <v>147.4</v>
      </c>
      <c r="AG18" s="918">
        <v>148.4</v>
      </c>
      <c r="AH18" s="920">
        <v>157.69999999999999</v>
      </c>
      <c r="AI18" s="920">
        <v>158.80000000000001</v>
      </c>
      <c r="AJ18" s="920">
        <v>173.7</v>
      </c>
      <c r="AK18" s="3042">
        <v>171.1</v>
      </c>
    </row>
    <row r="19" spans="2:37" s="5" customFormat="1" ht="18" customHeight="1">
      <c r="B19" s="544"/>
      <c r="C19" s="2394" t="s">
        <v>454</v>
      </c>
      <c r="D19" s="2392" t="s">
        <v>48</v>
      </c>
      <c r="E19" s="2393" t="s">
        <v>48</v>
      </c>
      <c r="F19" s="2393" t="s">
        <v>48</v>
      </c>
      <c r="G19" s="2393" t="s">
        <v>48</v>
      </c>
      <c r="H19" s="2393" t="s">
        <v>48</v>
      </c>
      <c r="I19" s="2393" t="s">
        <v>48</v>
      </c>
      <c r="J19" s="2393" t="s">
        <v>48</v>
      </c>
      <c r="K19" s="2393" t="s">
        <v>48</v>
      </c>
      <c r="L19" s="2393" t="s">
        <v>48</v>
      </c>
      <c r="M19" s="2328" t="s">
        <v>48</v>
      </c>
      <c r="N19" s="1245" t="s">
        <v>48</v>
      </c>
      <c r="O19" s="1129" t="s">
        <v>48</v>
      </c>
      <c r="P19" s="1129" t="s">
        <v>48</v>
      </c>
      <c r="Q19" s="1129" t="s">
        <v>48</v>
      </c>
      <c r="R19" s="1129" t="s">
        <v>48</v>
      </c>
      <c r="S19" s="1129" t="s">
        <v>48</v>
      </c>
      <c r="T19" s="1129" t="s">
        <v>48</v>
      </c>
      <c r="U19" s="1129" t="s">
        <v>48</v>
      </c>
      <c r="V19" s="1129" t="s">
        <v>48</v>
      </c>
      <c r="W19" s="488" t="s">
        <v>48</v>
      </c>
      <c r="X19" s="488" t="s">
        <v>48</v>
      </c>
      <c r="Y19" s="488" t="s">
        <v>48</v>
      </c>
      <c r="Z19" s="488" t="s">
        <v>48</v>
      </c>
      <c r="AA19" s="488" t="s">
        <v>48</v>
      </c>
      <c r="AB19" s="238">
        <v>100</v>
      </c>
      <c r="AC19" s="237">
        <v>84.9</v>
      </c>
      <c r="AD19" s="2698">
        <v>101.2</v>
      </c>
      <c r="AE19" s="2698">
        <v>118.4</v>
      </c>
      <c r="AF19" s="920">
        <v>122</v>
      </c>
      <c r="AG19" s="918">
        <v>122.9</v>
      </c>
      <c r="AH19" s="920">
        <v>130.6</v>
      </c>
      <c r="AI19" s="920">
        <v>131.5</v>
      </c>
      <c r="AJ19" s="920">
        <v>143.9</v>
      </c>
      <c r="AK19" s="3042">
        <v>141.69999999999999</v>
      </c>
    </row>
    <row r="20" spans="2:37" s="5" customFormat="1" ht="18" customHeight="1">
      <c r="B20" s="544"/>
      <c r="C20" s="2394" t="s">
        <v>798</v>
      </c>
      <c r="D20" s="2392" t="s">
        <v>48</v>
      </c>
      <c r="E20" s="2393" t="s">
        <v>48</v>
      </c>
      <c r="F20" s="2393" t="s">
        <v>48</v>
      </c>
      <c r="G20" s="2393" t="s">
        <v>48</v>
      </c>
      <c r="H20" s="2393" t="s">
        <v>48</v>
      </c>
      <c r="I20" s="2393" t="s">
        <v>48</v>
      </c>
      <c r="J20" s="2393" t="s">
        <v>48</v>
      </c>
      <c r="K20" s="2393" t="s">
        <v>48</v>
      </c>
      <c r="L20" s="2393" t="s">
        <v>48</v>
      </c>
      <c r="M20" s="2393" t="s">
        <v>48</v>
      </c>
      <c r="N20" s="2393" t="s">
        <v>48</v>
      </c>
      <c r="O20" s="2393" t="s">
        <v>48</v>
      </c>
      <c r="P20" s="2393" t="s">
        <v>48</v>
      </c>
      <c r="Q20" s="2393" t="s">
        <v>48</v>
      </c>
      <c r="R20" s="2393" t="s">
        <v>48</v>
      </c>
      <c r="S20" s="2393" t="s">
        <v>48</v>
      </c>
      <c r="T20" s="2393" t="s">
        <v>48</v>
      </c>
      <c r="U20" s="2393" t="s">
        <v>48</v>
      </c>
      <c r="V20" s="2393" t="s">
        <v>48</v>
      </c>
      <c r="W20" s="2703">
        <v>63.4</v>
      </c>
      <c r="X20" s="2703">
        <v>81.2</v>
      </c>
      <c r="Y20" s="2703">
        <v>77.900000000000006</v>
      </c>
      <c r="Z20" s="2704">
        <v>68.900000000000006</v>
      </c>
      <c r="AA20" s="2703">
        <v>79.8</v>
      </c>
      <c r="AB20" s="1144">
        <v>76.599999999999994</v>
      </c>
      <c r="AC20" s="2705">
        <v>65</v>
      </c>
      <c r="AD20" s="2701">
        <v>77.5</v>
      </c>
      <c r="AE20" s="2698">
        <v>90.7</v>
      </c>
      <c r="AF20" s="920">
        <v>93.4</v>
      </c>
      <c r="AG20" s="918">
        <v>94.1</v>
      </c>
      <c r="AH20" s="920">
        <v>100</v>
      </c>
      <c r="AI20" s="920">
        <v>100.7</v>
      </c>
      <c r="AJ20" s="920">
        <v>110.2</v>
      </c>
      <c r="AK20" s="3042">
        <v>108.5</v>
      </c>
    </row>
    <row r="21" spans="2:37" s="5" customFormat="1" ht="18" customHeight="1">
      <c r="B21" s="544" t="s">
        <v>50</v>
      </c>
      <c r="C21" s="2538" t="s">
        <v>3</v>
      </c>
      <c r="D21" s="2392" t="s">
        <v>48</v>
      </c>
      <c r="E21" s="2393" t="s">
        <v>48</v>
      </c>
      <c r="F21" s="2393" t="s">
        <v>48</v>
      </c>
      <c r="G21" s="2393" t="s">
        <v>48</v>
      </c>
      <c r="H21" s="2393" t="s">
        <v>48</v>
      </c>
      <c r="I21" s="2393" t="s">
        <v>48</v>
      </c>
      <c r="J21" s="2393" t="s">
        <v>48</v>
      </c>
      <c r="K21" s="2393" t="s">
        <v>48</v>
      </c>
      <c r="L21" s="2393" t="s">
        <v>48</v>
      </c>
      <c r="M21" s="2393" t="s">
        <v>48</v>
      </c>
      <c r="N21" s="1154" t="s">
        <v>48</v>
      </c>
      <c r="O21" s="1596" t="s">
        <v>48</v>
      </c>
      <c r="P21" s="1596" t="s">
        <v>48</v>
      </c>
      <c r="Q21" s="1596" t="s">
        <v>48</v>
      </c>
      <c r="R21" s="1596" t="s">
        <v>48</v>
      </c>
      <c r="S21" s="2393" t="s">
        <v>48</v>
      </c>
      <c r="T21" s="1059">
        <v>117.3</v>
      </c>
      <c r="U21" s="2303">
        <v>102.5</v>
      </c>
      <c r="V21" s="1059">
        <v>108.4</v>
      </c>
      <c r="W21" s="2395">
        <v>100.5</v>
      </c>
      <c r="X21" s="2009">
        <v>132.6</v>
      </c>
      <c r="Y21" s="2009">
        <v>87.4</v>
      </c>
      <c r="Z21" s="2009">
        <v>107</v>
      </c>
      <c r="AA21" s="212">
        <v>98.9</v>
      </c>
      <c r="AB21" s="2009">
        <v>110</v>
      </c>
      <c r="AC21" s="212">
        <v>107.9</v>
      </c>
      <c r="AD21" s="918">
        <v>99.7</v>
      </c>
      <c r="AE21" s="2698">
        <v>121.1</v>
      </c>
      <c r="AF21" s="920">
        <v>108.1</v>
      </c>
      <c r="AG21" s="918">
        <v>92.7</v>
      </c>
      <c r="AH21" s="920">
        <v>107.1</v>
      </c>
      <c r="AI21" s="920">
        <v>117.7</v>
      </c>
      <c r="AJ21" s="920">
        <v>101.8</v>
      </c>
      <c r="AK21" s="3042">
        <v>102.9</v>
      </c>
    </row>
    <row r="22" spans="2:37" s="5" customFormat="1" ht="18" customHeight="1">
      <c r="B22" s="2405"/>
      <c r="C22" s="876" t="s">
        <v>259</v>
      </c>
      <c r="D22" s="2392" t="s">
        <v>48</v>
      </c>
      <c r="E22" s="2393" t="s">
        <v>48</v>
      </c>
      <c r="F22" s="2393" t="s">
        <v>48</v>
      </c>
      <c r="G22" s="2393" t="s">
        <v>48</v>
      </c>
      <c r="H22" s="2393" t="s">
        <v>48</v>
      </c>
      <c r="I22" s="2393" t="s">
        <v>48</v>
      </c>
      <c r="J22" s="2393" t="s">
        <v>48</v>
      </c>
      <c r="K22" s="2393" t="s">
        <v>48</v>
      </c>
      <c r="L22" s="2393" t="s">
        <v>48</v>
      </c>
      <c r="M22" s="2328" t="s">
        <v>48</v>
      </c>
      <c r="N22" s="1245" t="s">
        <v>48</v>
      </c>
      <c r="O22" s="1129" t="s">
        <v>48</v>
      </c>
      <c r="P22" s="1129" t="s">
        <v>48</v>
      </c>
      <c r="Q22" s="1129" t="s">
        <v>48</v>
      </c>
      <c r="R22" s="1659">
        <v>100</v>
      </c>
      <c r="S22" s="508">
        <v>118.5</v>
      </c>
      <c r="T22" s="508">
        <v>139</v>
      </c>
      <c r="U22" s="376">
        <v>142.5</v>
      </c>
      <c r="V22" s="1122">
        <v>154.5</v>
      </c>
      <c r="W22" s="2396">
        <v>155.30000000000001</v>
      </c>
      <c r="X22" s="260">
        <v>205.9</v>
      </c>
      <c r="Y22" s="260">
        <v>180</v>
      </c>
      <c r="Z22" s="2195">
        <v>192.6</v>
      </c>
      <c r="AA22" s="237">
        <v>190.5</v>
      </c>
      <c r="AB22" s="2195">
        <v>209.6</v>
      </c>
      <c r="AC22" s="237">
        <v>226.2</v>
      </c>
      <c r="AD22" s="2698">
        <v>225.5</v>
      </c>
      <c r="AE22" s="2698">
        <v>273.10000000000002</v>
      </c>
      <c r="AF22" s="920">
        <v>295.2</v>
      </c>
      <c r="AG22" s="918">
        <v>273.7</v>
      </c>
      <c r="AH22" s="920">
        <v>293.10000000000002</v>
      </c>
      <c r="AI22" s="920">
        <v>345</v>
      </c>
      <c r="AJ22" s="920">
        <v>351.2</v>
      </c>
      <c r="AK22" s="3042">
        <v>361.4</v>
      </c>
    </row>
    <row r="23" spans="2:37" s="5" customFormat="1" ht="18" customHeight="1">
      <c r="B23" s="544"/>
      <c r="C23" s="2397" t="s">
        <v>260</v>
      </c>
      <c r="D23" s="2392" t="s">
        <v>48</v>
      </c>
      <c r="E23" s="2393" t="s">
        <v>48</v>
      </c>
      <c r="F23" s="2393" t="s">
        <v>48</v>
      </c>
      <c r="G23" s="2393" t="s">
        <v>48</v>
      </c>
      <c r="H23" s="2393" t="s">
        <v>48</v>
      </c>
      <c r="I23" s="2393" t="s">
        <v>48</v>
      </c>
      <c r="J23" s="2393" t="s">
        <v>48</v>
      </c>
      <c r="K23" s="2393" t="s">
        <v>48</v>
      </c>
      <c r="L23" s="2393" t="s">
        <v>48</v>
      </c>
      <c r="M23" s="2328" t="s">
        <v>48</v>
      </c>
      <c r="N23" s="1245" t="s">
        <v>48</v>
      </c>
      <c r="O23" s="1129" t="s">
        <v>48</v>
      </c>
      <c r="P23" s="1129" t="s">
        <v>48</v>
      </c>
      <c r="Q23" s="1129" t="s">
        <v>48</v>
      </c>
      <c r="R23" s="1129" t="s">
        <v>48</v>
      </c>
      <c r="S23" s="1129" t="s">
        <v>48</v>
      </c>
      <c r="T23" s="1129" t="s">
        <v>48</v>
      </c>
      <c r="U23" s="1129" t="s">
        <v>48</v>
      </c>
      <c r="V23" s="1129" t="s">
        <v>48</v>
      </c>
      <c r="W23" s="2396">
        <v>100</v>
      </c>
      <c r="X23" s="260">
        <v>132.6</v>
      </c>
      <c r="Y23" s="260">
        <v>115.9</v>
      </c>
      <c r="Z23" s="260">
        <v>124</v>
      </c>
      <c r="AA23" s="289">
        <v>122.6</v>
      </c>
      <c r="AB23" s="289">
        <v>134.9</v>
      </c>
      <c r="AC23" s="289">
        <v>145.6</v>
      </c>
      <c r="AD23" s="2698">
        <v>145.19999999999999</v>
      </c>
      <c r="AE23" s="2698">
        <v>175.8</v>
      </c>
      <c r="AF23" s="920">
        <v>190</v>
      </c>
      <c r="AG23" s="918">
        <v>176.1</v>
      </c>
      <c r="AH23" s="920">
        <v>188.6</v>
      </c>
      <c r="AI23" s="920">
        <v>222</v>
      </c>
      <c r="AJ23" s="920">
        <v>226</v>
      </c>
      <c r="AK23" s="3042">
        <v>232.6</v>
      </c>
    </row>
    <row r="24" spans="2:37" s="1894" customFormat="1" ht="18" customHeight="1">
      <c r="B24" s="2405"/>
      <c r="C24" s="2397" t="s">
        <v>454</v>
      </c>
      <c r="D24" s="2398" t="s">
        <v>48</v>
      </c>
      <c r="E24" s="2357" t="s">
        <v>48</v>
      </c>
      <c r="F24" s="2357" t="s">
        <v>48</v>
      </c>
      <c r="G24" s="2357" t="s">
        <v>48</v>
      </c>
      <c r="H24" s="2357" t="s">
        <v>48</v>
      </c>
      <c r="I24" s="2357" t="s">
        <v>48</v>
      </c>
      <c r="J24" s="2357" t="s">
        <v>48</v>
      </c>
      <c r="K24" s="2357" t="s">
        <v>48</v>
      </c>
      <c r="L24" s="2357" t="s">
        <v>48</v>
      </c>
      <c r="M24" s="2356" t="s">
        <v>48</v>
      </c>
      <c r="N24" s="2399" t="s">
        <v>48</v>
      </c>
      <c r="O24" s="2400" t="s">
        <v>48</v>
      </c>
      <c r="P24" s="2400" t="s">
        <v>48</v>
      </c>
      <c r="Q24" s="2400" t="s">
        <v>48</v>
      </c>
      <c r="R24" s="2400" t="s">
        <v>48</v>
      </c>
      <c r="S24" s="2400" t="s">
        <v>48</v>
      </c>
      <c r="T24" s="2400" t="s">
        <v>48</v>
      </c>
      <c r="U24" s="2400" t="s">
        <v>48</v>
      </c>
      <c r="V24" s="2400" t="s">
        <v>48</v>
      </c>
      <c r="W24" s="2654" t="s">
        <v>48</v>
      </c>
      <c r="X24" s="2655" t="s">
        <v>48</v>
      </c>
      <c r="Y24" s="2655" t="s">
        <v>48</v>
      </c>
      <c r="Z24" s="2654" t="s">
        <v>48</v>
      </c>
      <c r="AA24" s="2655" t="s">
        <v>48</v>
      </c>
      <c r="AB24" s="2706">
        <v>100</v>
      </c>
      <c r="AC24" s="289">
        <v>107.9</v>
      </c>
      <c r="AD24" s="2698">
        <v>107.6</v>
      </c>
      <c r="AE24" s="2698">
        <v>130.30000000000001</v>
      </c>
      <c r="AF24" s="920">
        <v>140.9</v>
      </c>
      <c r="AG24" s="918">
        <v>130.6</v>
      </c>
      <c r="AH24" s="920">
        <v>139.9</v>
      </c>
      <c r="AI24" s="920">
        <v>164.7</v>
      </c>
      <c r="AJ24" s="920">
        <v>167.7</v>
      </c>
      <c r="AK24" s="3042">
        <v>172.6</v>
      </c>
    </row>
    <row r="25" spans="2:37" ht="18" customHeight="1" thickBot="1">
      <c r="B25" s="2406"/>
      <c r="C25" s="2539" t="s">
        <v>798</v>
      </c>
      <c r="D25" s="2401" t="s">
        <v>48</v>
      </c>
      <c r="E25" s="1138" t="s">
        <v>48</v>
      </c>
      <c r="F25" s="1138" t="s">
        <v>48</v>
      </c>
      <c r="G25" s="1138" t="s">
        <v>48</v>
      </c>
      <c r="H25" s="1138" t="s">
        <v>48</v>
      </c>
      <c r="I25" s="1138" t="s">
        <v>48</v>
      </c>
      <c r="J25" s="1138" t="s">
        <v>48</v>
      </c>
      <c r="K25" s="1138" t="s">
        <v>48</v>
      </c>
      <c r="L25" s="1138" t="s">
        <v>48</v>
      </c>
      <c r="M25" s="1138" t="s">
        <v>48</v>
      </c>
      <c r="N25" s="1138" t="s">
        <v>48</v>
      </c>
      <c r="O25" s="1138" t="s">
        <v>48</v>
      </c>
      <c r="P25" s="1138" t="s">
        <v>48</v>
      </c>
      <c r="Q25" s="1138" t="s">
        <v>48</v>
      </c>
      <c r="R25" s="1138" t="s">
        <v>48</v>
      </c>
      <c r="S25" s="1138" t="s">
        <v>48</v>
      </c>
      <c r="T25" s="1138" t="s">
        <v>48</v>
      </c>
      <c r="U25" s="1138" t="s">
        <v>48</v>
      </c>
      <c r="V25" s="1138" t="s">
        <v>48</v>
      </c>
      <c r="W25" s="1144">
        <v>53</v>
      </c>
      <c r="X25" s="1048">
        <v>70.3</v>
      </c>
      <c r="Y25" s="2707">
        <v>61.4</v>
      </c>
      <c r="Z25" s="1144">
        <v>65.7</v>
      </c>
      <c r="AA25" s="2707">
        <v>65</v>
      </c>
      <c r="AB25" s="2707">
        <v>71.5</v>
      </c>
      <c r="AC25" s="1048">
        <v>77.2</v>
      </c>
      <c r="AD25" s="2708">
        <v>77</v>
      </c>
      <c r="AE25" s="2709">
        <v>93.2</v>
      </c>
      <c r="AF25" s="2710">
        <v>100.8</v>
      </c>
      <c r="AG25" s="2711">
        <v>93.4</v>
      </c>
      <c r="AH25" s="2710">
        <v>100</v>
      </c>
      <c r="AI25" s="2710">
        <v>117.7</v>
      </c>
      <c r="AJ25" s="2710">
        <v>119.8</v>
      </c>
      <c r="AK25" s="3043">
        <v>123.3</v>
      </c>
    </row>
    <row r="26" spans="2:37" ht="18" customHeight="1" thickBot="1">
      <c r="B26" s="2407" t="s">
        <v>654</v>
      </c>
      <c r="C26" s="2408" t="s">
        <v>3</v>
      </c>
      <c r="D26" s="2402">
        <v>111.4</v>
      </c>
      <c r="E26" s="1887">
        <v>106.6</v>
      </c>
      <c r="F26" s="1887">
        <v>108</v>
      </c>
      <c r="G26" s="1887">
        <v>100.5</v>
      </c>
      <c r="H26" s="1887">
        <v>108.1</v>
      </c>
      <c r="I26" s="1887">
        <v>104.6</v>
      </c>
      <c r="J26" s="1887">
        <v>117.1</v>
      </c>
      <c r="K26" s="1887">
        <v>111</v>
      </c>
      <c r="L26" s="1888">
        <v>109.4</v>
      </c>
      <c r="M26" s="1889">
        <v>101.4</v>
      </c>
      <c r="N26" s="1890">
        <v>88.3</v>
      </c>
      <c r="O26" s="1891">
        <v>95.9</v>
      </c>
      <c r="P26" s="1891">
        <v>101.6</v>
      </c>
      <c r="Q26" s="1891">
        <v>101.8</v>
      </c>
      <c r="R26" s="1891">
        <v>108</v>
      </c>
      <c r="S26" s="1892" t="s">
        <v>48</v>
      </c>
      <c r="T26" s="1892" t="s">
        <v>48</v>
      </c>
      <c r="U26" s="1892" t="s">
        <v>48</v>
      </c>
      <c r="V26" s="1892" t="s">
        <v>48</v>
      </c>
      <c r="W26" s="1892" t="s">
        <v>48</v>
      </c>
      <c r="X26" s="1892" t="s">
        <v>48</v>
      </c>
      <c r="Y26" s="1892" t="s">
        <v>48</v>
      </c>
      <c r="Z26" s="1892" t="s">
        <v>48</v>
      </c>
      <c r="AA26" s="1892" t="s">
        <v>48</v>
      </c>
      <c r="AB26" s="1892" t="s">
        <v>48</v>
      </c>
      <c r="AC26" s="1892" t="s">
        <v>48</v>
      </c>
      <c r="AD26" s="1892" t="s">
        <v>48</v>
      </c>
      <c r="AE26" s="1892" t="s">
        <v>48</v>
      </c>
      <c r="AF26" s="1892" t="s">
        <v>48</v>
      </c>
      <c r="AG26" s="2403" t="s">
        <v>48</v>
      </c>
      <c r="AH26" s="2297" t="s">
        <v>48</v>
      </c>
      <c r="AI26" s="2297" t="s">
        <v>48</v>
      </c>
      <c r="AJ26" s="2297" t="s">
        <v>48</v>
      </c>
      <c r="AK26" s="2001" t="s">
        <v>48</v>
      </c>
    </row>
    <row r="27" spans="2:37" ht="15.6" customHeight="1">
      <c r="B27" s="3176"/>
      <c r="C27" s="3176"/>
      <c r="D27" s="3176"/>
      <c r="E27" s="3176"/>
      <c r="F27" s="3176"/>
      <c r="G27" s="3176"/>
      <c r="H27" s="3176"/>
      <c r="I27" s="1751"/>
      <c r="J27" s="1751"/>
      <c r="K27" s="1751"/>
      <c r="L27" s="1751"/>
      <c r="M27" s="1751"/>
      <c r="N27" s="1751"/>
      <c r="O27" s="1751"/>
      <c r="P27" s="1751"/>
      <c r="Q27" s="1751"/>
      <c r="R27" s="1751"/>
      <c r="S27" s="1751"/>
      <c r="T27" s="1751"/>
      <c r="U27" s="1751"/>
      <c r="V27" s="1751"/>
      <c r="W27" s="1751"/>
      <c r="X27" s="1751"/>
      <c r="Y27" s="5"/>
      <c r="Z27" s="5"/>
      <c r="AA27" s="5"/>
      <c r="AB27" s="5"/>
      <c r="AC27" s="5"/>
      <c r="AD27" s="4"/>
    </row>
    <row r="28" spans="2:37" ht="13.95" customHeight="1">
      <c r="B28" s="23" t="s">
        <v>811</v>
      </c>
      <c r="C28" s="5"/>
      <c r="D28" s="5"/>
      <c r="E28" s="5"/>
      <c r="F28" s="5"/>
      <c r="G28" s="5"/>
      <c r="AD28" s="10"/>
    </row>
    <row r="29" spans="2:37" ht="14.4" customHeight="1">
      <c r="B29" s="2104" t="s">
        <v>812</v>
      </c>
      <c r="C29" s="5"/>
      <c r="D29" s="5"/>
      <c r="E29" s="5"/>
      <c r="F29" s="5"/>
      <c r="G29" s="5"/>
      <c r="AD29" s="10"/>
    </row>
    <row r="30" spans="2:37" ht="18" customHeight="1">
      <c r="B30" s="5" t="s">
        <v>813</v>
      </c>
      <c r="C30" s="2409"/>
      <c r="D30" s="2409"/>
      <c r="E30" s="2409"/>
      <c r="F30" s="2409"/>
      <c r="G30" s="2409"/>
      <c r="AD30" s="10"/>
    </row>
    <row r="31" spans="2:37" ht="29.4" customHeight="1">
      <c r="B31" s="3175" t="s">
        <v>814</v>
      </c>
      <c r="C31" s="3175"/>
      <c r="D31" s="3175"/>
      <c r="E31" s="3175"/>
      <c r="F31" s="3175"/>
      <c r="G31" s="3175"/>
      <c r="AD31" s="10"/>
    </row>
    <row r="32" spans="2:37">
      <c r="AD32" s="10"/>
    </row>
    <row r="33" spans="30:30">
      <c r="AD33" s="10"/>
    </row>
    <row r="34" spans="30:30">
      <c r="AD34" s="10"/>
    </row>
    <row r="35" spans="30:30">
      <c r="AD35" s="10"/>
    </row>
    <row r="36" spans="30:30">
      <c r="AD36" s="10"/>
    </row>
    <row r="37" spans="30:30">
      <c r="AD37" s="10"/>
    </row>
    <row r="38" spans="30:30">
      <c r="AD38" s="10"/>
    </row>
    <row r="39" spans="30:30" ht="13.2">
      <c r="AD39" s="5"/>
    </row>
    <row r="40" spans="30:30" ht="13.2">
      <c r="AD40" s="5"/>
    </row>
    <row r="41" spans="30:30" ht="13.2">
      <c r="AD41" s="5"/>
    </row>
    <row r="42" spans="30:30" ht="13.2">
      <c r="AD42" s="5"/>
    </row>
    <row r="43" spans="30:30" ht="13.2">
      <c r="AD43" s="5"/>
    </row>
  </sheetData>
  <mergeCells count="9">
    <mergeCell ref="AI2:AJ2"/>
    <mergeCell ref="B31:G31"/>
    <mergeCell ref="B27:H27"/>
    <mergeCell ref="B1:R1"/>
    <mergeCell ref="B4:C4"/>
    <mergeCell ref="O2:P2"/>
    <mergeCell ref="D2:E2"/>
    <mergeCell ref="H2:I2"/>
    <mergeCell ref="W2:X2"/>
  </mergeCells>
  <phoneticPr fontId="5" type="noConversion"/>
  <hyperlinks>
    <hyperlink ref="H2:I2" location="'LIST OF TABLES'!A1" display="Return to contents" xr:uid="{00000000-0004-0000-0500-000000000000}"/>
    <hyperlink ref="W2:X2" location="'LIST OF TABLES'!A1" display="Return to contents" xr:uid="{00000000-0004-0000-0500-000001000000}"/>
    <hyperlink ref="AI2:AJ2" location="'LIST OF TABLES'!A1" display="Return to contents" xr:uid="{00000000-0004-0000-0500-000002000000}"/>
  </hyperlinks>
  <pageMargins left="0.75" right="0.75" top="1" bottom="1" header="0.5" footer="0.5"/>
  <pageSetup paperSize="9" orientation="portrait" verticalDpi="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21"/>
  <sheetViews>
    <sheetView workbookViewId="0">
      <pane xSplit="3" ySplit="4" topLeftCell="P5" activePane="bottomRight" state="frozen"/>
      <selection pane="topRight" activeCell="D1" sqref="D1"/>
      <selection pane="bottomLeft" activeCell="A5" sqref="A5"/>
      <selection pane="bottomRight" activeCell="AB2" sqref="AB2:AC2"/>
    </sheetView>
  </sheetViews>
  <sheetFormatPr defaultColWidth="9.109375" defaultRowHeight="10.199999999999999"/>
  <cols>
    <col min="1" max="1" width="4.6640625" style="1" customWidth="1"/>
    <col min="2" max="2" width="45.6640625" style="1" customWidth="1"/>
    <col min="3" max="3" width="10.5546875" style="1" customWidth="1"/>
    <col min="4" max="16384" width="9.109375" style="1"/>
  </cols>
  <sheetData>
    <row r="1" spans="2:29" ht="17.25" customHeight="1">
      <c r="B1" s="3136" t="s">
        <v>248</v>
      </c>
      <c r="C1" s="3137"/>
      <c r="D1" s="3137"/>
      <c r="E1" s="3137"/>
      <c r="F1" s="3137"/>
      <c r="G1" s="3137"/>
      <c r="H1" s="3137"/>
      <c r="I1" s="3137"/>
    </row>
    <row r="2" spans="2:29" ht="13.2">
      <c r="B2" s="168" t="s">
        <v>572</v>
      </c>
      <c r="C2" s="234">
        <v>46049</v>
      </c>
      <c r="F2" s="3135" t="s">
        <v>190</v>
      </c>
      <c r="G2" s="3135"/>
      <c r="P2" s="3135" t="s">
        <v>190</v>
      </c>
      <c r="Q2" s="3135"/>
      <c r="AB2" s="3135" t="s">
        <v>190</v>
      </c>
      <c r="AC2" s="3135"/>
    </row>
    <row r="3" spans="2:29" ht="16.2" thickBot="1">
      <c r="B3" s="3" t="s">
        <v>53</v>
      </c>
    </row>
    <row r="4" spans="2:29" ht="26.25" customHeight="1" thickBot="1">
      <c r="B4" s="3182" t="s">
        <v>38</v>
      </c>
      <c r="C4" s="3183"/>
      <c r="D4" s="559">
        <v>2000</v>
      </c>
      <c r="E4" s="559">
        <v>2001</v>
      </c>
      <c r="F4" s="559">
        <v>2002</v>
      </c>
      <c r="G4" s="559">
        <v>2003</v>
      </c>
      <c r="H4" s="559">
        <v>2004</v>
      </c>
      <c r="I4" s="559">
        <v>2005</v>
      </c>
      <c r="J4" s="587">
        <v>2006</v>
      </c>
      <c r="K4" s="587">
        <v>2007</v>
      </c>
      <c r="L4" s="587">
        <v>2008</v>
      </c>
      <c r="M4" s="660">
        <v>2009</v>
      </c>
      <c r="N4" s="965">
        <v>2010</v>
      </c>
      <c r="O4" s="965">
        <v>2011</v>
      </c>
      <c r="P4" s="965">
        <v>2012</v>
      </c>
      <c r="Q4" s="965">
        <v>2013</v>
      </c>
      <c r="R4" s="965">
        <v>2014</v>
      </c>
      <c r="S4" s="582">
        <v>2015</v>
      </c>
      <c r="T4" s="679">
        <v>2016</v>
      </c>
      <c r="U4" s="965">
        <v>2017</v>
      </c>
      <c r="V4" s="965">
        <v>2018</v>
      </c>
      <c r="W4" s="965">
        <v>2019</v>
      </c>
      <c r="X4" s="965">
        <v>2020</v>
      </c>
      <c r="Y4" s="965">
        <v>2021</v>
      </c>
      <c r="Z4" s="965">
        <v>2022</v>
      </c>
      <c r="AA4" s="965">
        <v>2023</v>
      </c>
      <c r="AB4" s="965">
        <v>2024</v>
      </c>
      <c r="AC4" s="576">
        <v>2025</v>
      </c>
    </row>
    <row r="5" spans="2:29" ht="15" customHeight="1">
      <c r="B5" s="537" t="s">
        <v>53</v>
      </c>
      <c r="C5" s="595"/>
      <c r="D5" s="25"/>
      <c r="E5" s="25"/>
      <c r="F5" s="25"/>
      <c r="G5" s="25"/>
      <c r="H5" s="25"/>
      <c r="I5" s="25"/>
      <c r="J5" s="111"/>
      <c r="K5" s="111"/>
      <c r="L5" s="112"/>
      <c r="M5" s="111"/>
      <c r="N5" s="495"/>
      <c r="O5" s="495"/>
      <c r="P5" s="495"/>
      <c r="Q5" s="495"/>
      <c r="R5" s="495"/>
      <c r="S5" s="467"/>
      <c r="T5" s="859"/>
      <c r="U5" s="495"/>
      <c r="V5" s="495"/>
      <c r="W5" s="495"/>
      <c r="X5" s="495"/>
      <c r="Y5" s="495"/>
      <c r="Z5" s="495"/>
      <c r="AA5" s="495"/>
      <c r="AB5" s="495"/>
      <c r="AC5" s="515"/>
    </row>
    <row r="6" spans="2:29" ht="29.4" customHeight="1">
      <c r="B6" s="596" t="s">
        <v>323</v>
      </c>
      <c r="C6" s="540" t="s">
        <v>54</v>
      </c>
      <c r="D6" s="288">
        <v>152</v>
      </c>
      <c r="E6" s="276">
        <v>149</v>
      </c>
      <c r="F6" s="276">
        <v>86</v>
      </c>
      <c r="G6" s="276">
        <v>98.9</v>
      </c>
      <c r="H6" s="276">
        <v>114.9</v>
      </c>
      <c r="I6" s="276">
        <v>123.9</v>
      </c>
      <c r="J6" s="276">
        <v>169.9</v>
      </c>
      <c r="K6" s="276">
        <v>249.4</v>
      </c>
      <c r="L6" s="984">
        <v>232.6</v>
      </c>
      <c r="M6" s="276">
        <v>178.8</v>
      </c>
      <c r="N6" s="292">
        <v>175</v>
      </c>
      <c r="O6" s="292">
        <v>184.1</v>
      </c>
      <c r="P6" s="292">
        <v>165.3</v>
      </c>
      <c r="Q6" s="292">
        <v>138.80000000000001</v>
      </c>
      <c r="R6" s="292">
        <v>156.9</v>
      </c>
      <c r="S6" s="392">
        <v>188.8</v>
      </c>
      <c r="T6" s="535">
        <v>211.5</v>
      </c>
      <c r="U6" s="292">
        <v>250.9</v>
      </c>
      <c r="V6" s="1160">
        <v>257.60000000000002</v>
      </c>
      <c r="W6" s="1160">
        <v>268.8</v>
      </c>
      <c r="X6" s="1160">
        <v>276.10000000000002</v>
      </c>
      <c r="Y6" s="1160">
        <v>341.2</v>
      </c>
      <c r="Z6" s="1160">
        <v>298.39999999999998</v>
      </c>
      <c r="AA6" s="1160">
        <v>241.7</v>
      </c>
      <c r="AB6" s="292">
        <v>291.7</v>
      </c>
      <c r="AC6" s="1895">
        <v>265.60000000000002</v>
      </c>
    </row>
    <row r="7" spans="2:29" ht="18" customHeight="1">
      <c r="B7" s="583" t="s">
        <v>322</v>
      </c>
      <c r="C7" s="546" t="s">
        <v>54</v>
      </c>
      <c r="D7" s="72">
        <v>125.8</v>
      </c>
      <c r="E7" s="72">
        <v>114.4</v>
      </c>
      <c r="F7" s="73">
        <v>77</v>
      </c>
      <c r="G7" s="72">
        <v>83.7</v>
      </c>
      <c r="H7" s="72">
        <v>101.1</v>
      </c>
      <c r="I7" s="72">
        <v>105.8</v>
      </c>
      <c r="J7" s="985">
        <v>138</v>
      </c>
      <c r="K7" s="379">
        <v>185.1</v>
      </c>
      <c r="L7" s="359">
        <v>174.7</v>
      </c>
      <c r="M7" s="379">
        <v>142.9</v>
      </c>
      <c r="N7" s="386">
        <v>158.1</v>
      </c>
      <c r="O7" s="386">
        <v>162.19999999999999</v>
      </c>
      <c r="P7" s="386">
        <v>141.80000000000001</v>
      </c>
      <c r="Q7" s="386">
        <v>127.4</v>
      </c>
      <c r="R7" s="386">
        <v>148.1</v>
      </c>
      <c r="S7" s="173">
        <v>168.4</v>
      </c>
      <c r="T7" s="360">
        <v>173.9</v>
      </c>
      <c r="U7" s="386">
        <v>206</v>
      </c>
      <c r="V7" s="1870">
        <v>221.9</v>
      </c>
      <c r="W7" s="1870">
        <v>237.3</v>
      </c>
      <c r="X7" s="1922">
        <v>223.8</v>
      </c>
      <c r="Y7" s="2008">
        <v>277.39999999999998</v>
      </c>
      <c r="Z7" s="2008">
        <v>200.3</v>
      </c>
      <c r="AA7" s="2008">
        <v>189.1</v>
      </c>
      <c r="AB7" s="3072">
        <v>233.8</v>
      </c>
      <c r="AC7" s="3081">
        <v>212.4</v>
      </c>
    </row>
    <row r="8" spans="2:29" ht="18" customHeight="1">
      <c r="B8" s="674" t="s">
        <v>750</v>
      </c>
      <c r="C8" s="591" t="s">
        <v>54</v>
      </c>
      <c r="D8" s="72">
        <v>710.4</v>
      </c>
      <c r="E8" s="72">
        <v>718.8</v>
      </c>
      <c r="F8" s="72">
        <v>698.2</v>
      </c>
      <c r="G8" s="72">
        <v>619.20000000000005</v>
      </c>
      <c r="H8" s="72">
        <v>612.1</v>
      </c>
      <c r="I8" s="72">
        <v>603.9</v>
      </c>
      <c r="J8" s="986">
        <v>626.5</v>
      </c>
      <c r="K8" s="379">
        <v>677.9</v>
      </c>
      <c r="L8" s="359">
        <v>687.4</v>
      </c>
      <c r="M8" s="379">
        <v>670.3</v>
      </c>
      <c r="N8" s="386">
        <v>692.6</v>
      </c>
      <c r="O8" s="386">
        <v>723.8</v>
      </c>
      <c r="P8" s="386">
        <v>712.7</v>
      </c>
      <c r="Q8" s="386">
        <v>694.9</v>
      </c>
      <c r="R8" s="386">
        <v>699.9</v>
      </c>
      <c r="S8" s="173">
        <v>720.6</v>
      </c>
      <c r="T8" s="360">
        <v>731.2</v>
      </c>
      <c r="U8" s="386">
        <v>758.9</v>
      </c>
      <c r="V8" s="1870">
        <v>795.7</v>
      </c>
      <c r="W8" s="1870">
        <v>825.6</v>
      </c>
      <c r="X8" s="1922">
        <v>828.6</v>
      </c>
      <c r="Y8" s="2008">
        <v>871.3</v>
      </c>
      <c r="Z8" s="2008">
        <v>833.1</v>
      </c>
      <c r="AA8" s="2008">
        <v>800.9</v>
      </c>
      <c r="AB8" s="3072">
        <v>834.7</v>
      </c>
      <c r="AC8" s="3081">
        <v>838.3</v>
      </c>
    </row>
    <row r="9" spans="2:29" ht="18" customHeight="1">
      <c r="B9" s="647" t="s">
        <v>55</v>
      </c>
      <c r="C9" s="546" t="s">
        <v>54</v>
      </c>
      <c r="D9" s="72">
        <v>87.8</v>
      </c>
      <c r="E9" s="73">
        <v>106</v>
      </c>
      <c r="F9" s="72">
        <v>97.6</v>
      </c>
      <c r="G9" s="72">
        <v>162.69999999999999</v>
      </c>
      <c r="H9" s="72">
        <v>108.1</v>
      </c>
      <c r="I9" s="72">
        <v>114.1</v>
      </c>
      <c r="J9" s="986">
        <v>115.4</v>
      </c>
      <c r="K9" s="986">
        <v>133.69999999999999</v>
      </c>
      <c r="L9" s="987">
        <v>165.2</v>
      </c>
      <c r="M9" s="985">
        <v>160</v>
      </c>
      <c r="N9" s="386">
        <v>135.80000000000001</v>
      </c>
      <c r="O9" s="386">
        <v>131</v>
      </c>
      <c r="P9" s="386">
        <v>152.9</v>
      </c>
      <c r="Q9" s="386">
        <v>145.1</v>
      </c>
      <c r="R9" s="386">
        <v>143.19999999999999</v>
      </c>
      <c r="S9" s="173">
        <v>147.69999999999999</v>
      </c>
      <c r="T9" s="360">
        <v>163.30000000000001</v>
      </c>
      <c r="U9" s="386">
        <v>178.3</v>
      </c>
      <c r="V9" s="1870">
        <v>185.1</v>
      </c>
      <c r="W9" s="1870">
        <v>207.4</v>
      </c>
      <c r="X9" s="1922">
        <v>220.8</v>
      </c>
      <c r="Y9" s="2008">
        <v>234.7</v>
      </c>
      <c r="Z9" s="2008">
        <v>238.5</v>
      </c>
      <c r="AA9" s="2008">
        <v>221.3</v>
      </c>
      <c r="AB9" s="3072">
        <v>200.1</v>
      </c>
      <c r="AC9" s="3081">
        <v>208.8</v>
      </c>
    </row>
    <row r="10" spans="2:29" s="4" customFormat="1" ht="18" customHeight="1">
      <c r="B10" s="548" t="s">
        <v>931</v>
      </c>
      <c r="C10" s="591" t="s">
        <v>54</v>
      </c>
      <c r="D10" s="2812">
        <v>31.6</v>
      </c>
      <c r="E10" s="379">
        <v>35.4</v>
      </c>
      <c r="F10" s="379">
        <v>48</v>
      </c>
      <c r="G10" s="379">
        <v>113.2</v>
      </c>
      <c r="H10" s="379">
        <v>59.9</v>
      </c>
      <c r="I10" s="379">
        <v>58.7</v>
      </c>
      <c r="J10" s="379">
        <v>53.5</v>
      </c>
      <c r="K10" s="379">
        <v>66.2</v>
      </c>
      <c r="L10" s="359">
        <v>75.5</v>
      </c>
      <c r="M10" s="379">
        <v>64.7</v>
      </c>
      <c r="N10" s="359">
        <v>64.599999999999994</v>
      </c>
      <c r="O10" s="359">
        <v>65.400000000000006</v>
      </c>
      <c r="P10" s="359">
        <v>70.3</v>
      </c>
      <c r="Q10" s="359">
        <v>72</v>
      </c>
      <c r="R10" s="359">
        <v>66.3</v>
      </c>
      <c r="S10" s="379">
        <v>67.8</v>
      </c>
      <c r="T10" s="988">
        <v>65.7</v>
      </c>
      <c r="U10" s="359">
        <v>67.7</v>
      </c>
      <c r="V10" s="1923">
        <v>66.2</v>
      </c>
      <c r="W10" s="1923">
        <v>69.2</v>
      </c>
      <c r="X10" s="1923">
        <v>74</v>
      </c>
      <c r="Y10" s="1923">
        <v>88.1</v>
      </c>
      <c r="Z10" s="1923">
        <v>90.7</v>
      </c>
      <c r="AA10" s="1923">
        <v>79.400000000000006</v>
      </c>
      <c r="AB10" s="359">
        <v>69.599999999999994</v>
      </c>
      <c r="AC10" s="3082">
        <v>67.599999999999994</v>
      </c>
    </row>
    <row r="11" spans="2:29" ht="18" customHeight="1">
      <c r="B11" s="548" t="s">
        <v>476</v>
      </c>
      <c r="C11" s="546" t="s">
        <v>54</v>
      </c>
      <c r="D11" s="2813">
        <v>24.6</v>
      </c>
      <c r="E11" s="2814">
        <v>34.6</v>
      </c>
      <c r="F11" s="2814">
        <v>26.4</v>
      </c>
      <c r="G11" s="2814">
        <v>28.7</v>
      </c>
      <c r="H11" s="2814">
        <v>29.1</v>
      </c>
      <c r="I11" s="2814">
        <v>37.6</v>
      </c>
      <c r="J11" s="2814">
        <v>42</v>
      </c>
      <c r="K11" s="2814">
        <v>51.1</v>
      </c>
      <c r="L11" s="2815">
        <v>74.5</v>
      </c>
      <c r="M11" s="2814">
        <v>79.599999999999994</v>
      </c>
      <c r="N11" s="2816">
        <v>59.3</v>
      </c>
      <c r="O11" s="2816">
        <v>56.9</v>
      </c>
      <c r="P11" s="2816">
        <v>74.400000000000006</v>
      </c>
      <c r="Q11" s="2816">
        <v>65.7</v>
      </c>
      <c r="R11" s="2816">
        <v>68.900000000000006</v>
      </c>
      <c r="S11" s="2817">
        <v>74.400000000000006</v>
      </c>
      <c r="T11" s="2818">
        <v>91.5</v>
      </c>
      <c r="U11" s="2816">
        <v>105</v>
      </c>
      <c r="V11" s="2819">
        <v>112.3</v>
      </c>
      <c r="W11" s="2819">
        <v>131.4</v>
      </c>
      <c r="X11" s="2819">
        <v>142.69999999999999</v>
      </c>
      <c r="Y11" s="2819">
        <v>141.9</v>
      </c>
      <c r="Z11" s="2819">
        <v>144</v>
      </c>
      <c r="AA11" s="2819">
        <v>137.6</v>
      </c>
      <c r="AB11" s="2816">
        <v>124.7</v>
      </c>
      <c r="AC11" s="3083">
        <v>134.1</v>
      </c>
    </row>
    <row r="12" spans="2:29" ht="18" customHeight="1" thickBot="1">
      <c r="B12" s="2894" t="s">
        <v>933</v>
      </c>
      <c r="C12" s="558" t="s">
        <v>54</v>
      </c>
      <c r="D12" s="2947">
        <v>31.5</v>
      </c>
      <c r="E12" s="2947">
        <v>35.9</v>
      </c>
      <c r="F12" s="2947">
        <v>23.2</v>
      </c>
      <c r="G12" s="2947">
        <v>20.8</v>
      </c>
      <c r="H12" s="2947">
        <v>19</v>
      </c>
      <c r="I12" s="2947">
        <v>17.7</v>
      </c>
      <c r="J12" s="2947">
        <v>19.8</v>
      </c>
      <c r="K12" s="2947">
        <v>16.399999999999999</v>
      </c>
      <c r="L12" s="2947">
        <v>15.1</v>
      </c>
      <c r="M12" s="1219">
        <v>15.7</v>
      </c>
      <c r="N12" s="1220">
        <v>11.9</v>
      </c>
      <c r="O12" s="1220">
        <v>8.6</v>
      </c>
      <c r="P12" s="1220">
        <v>8.3000000000000007</v>
      </c>
      <c r="Q12" s="1220">
        <v>7.5</v>
      </c>
      <c r="R12" s="1220">
        <v>8</v>
      </c>
      <c r="S12" s="1219">
        <v>5.5</v>
      </c>
      <c r="T12" s="2820">
        <v>6.1</v>
      </c>
      <c r="U12" s="1220">
        <v>5.7</v>
      </c>
      <c r="V12" s="1220">
        <v>6.5</v>
      </c>
      <c r="W12" s="1220">
        <v>6.8</v>
      </c>
      <c r="X12" s="1220">
        <v>4.0999999999999996</v>
      </c>
      <c r="Y12" s="1220">
        <v>4.5999999999999996</v>
      </c>
      <c r="Z12" s="1220">
        <v>3.8</v>
      </c>
      <c r="AA12" s="1220">
        <v>4.3</v>
      </c>
      <c r="AB12" s="3085">
        <v>5.9</v>
      </c>
      <c r="AC12" s="3084">
        <v>7</v>
      </c>
    </row>
    <row r="14" spans="2:29" ht="44.25" customHeight="1">
      <c r="B14" s="3181" t="s">
        <v>566</v>
      </c>
      <c r="C14" s="3181"/>
      <c r="D14" s="3181"/>
      <c r="E14" s="3181"/>
      <c r="F14" s="3181"/>
      <c r="G14" s="3181"/>
      <c r="H14" s="3181"/>
      <c r="I14" s="3181"/>
    </row>
    <row r="15" spans="2:29" ht="138" customHeight="1">
      <c r="B15" s="3180" t="s">
        <v>934</v>
      </c>
      <c r="C15" s="3180"/>
      <c r="D15" s="3180"/>
      <c r="E15" s="3180"/>
      <c r="F15" s="3180"/>
      <c r="G15" s="3180"/>
      <c r="H15" s="3180"/>
      <c r="I15" s="3180"/>
    </row>
    <row r="16" spans="2:29" ht="13.2">
      <c r="D16" s="281"/>
      <c r="E16" s="281"/>
      <c r="F16" s="282"/>
      <c r="G16" s="281"/>
      <c r="H16" s="281"/>
      <c r="I16" s="281"/>
    </row>
    <row r="17" spans="4:9" ht="13.2">
      <c r="D17" s="281"/>
      <c r="E17" s="281"/>
      <c r="F17" s="281"/>
      <c r="G17" s="281"/>
      <c r="H17" s="281"/>
      <c r="I17" s="281"/>
    </row>
    <row r="18" spans="4:9" ht="13.2">
      <c r="D18" s="281"/>
      <c r="E18" s="282"/>
      <c r="F18" s="281"/>
      <c r="G18" s="281"/>
      <c r="H18" s="281"/>
      <c r="I18" s="281"/>
    </row>
    <row r="19" spans="4:9" ht="13.2">
      <c r="D19" s="281"/>
      <c r="E19" s="281"/>
      <c r="F19" s="281"/>
      <c r="G19" s="282"/>
      <c r="H19" s="281"/>
      <c r="I19" s="281"/>
    </row>
    <row r="20" spans="4:9" ht="13.2">
      <c r="D20" s="281"/>
      <c r="E20" s="281"/>
      <c r="F20" s="281"/>
      <c r="G20" s="282"/>
      <c r="H20" s="281"/>
      <c r="I20" s="281"/>
    </row>
    <row r="21" spans="4:9" ht="13.2">
      <c r="D21" s="281"/>
      <c r="E21" s="281"/>
      <c r="F21" s="282"/>
      <c r="G21" s="281"/>
      <c r="H21" s="281"/>
      <c r="I21" s="282"/>
    </row>
  </sheetData>
  <mergeCells count="7">
    <mergeCell ref="B15:I15"/>
    <mergeCell ref="B14:I14"/>
    <mergeCell ref="AB2:AC2"/>
    <mergeCell ref="B1:I1"/>
    <mergeCell ref="B4:C4"/>
    <mergeCell ref="F2:G2"/>
    <mergeCell ref="P2:Q2"/>
  </mergeCells>
  <phoneticPr fontId="5" type="noConversion"/>
  <hyperlinks>
    <hyperlink ref="F2:G2" location="'LIST OF TABLES'!A1" display="Return to contents" xr:uid="{00000000-0004-0000-0600-000000000000}"/>
    <hyperlink ref="P2:Q2" location="'LIST OF TABLES'!A1" display="Return to contents" xr:uid="{00000000-0004-0000-0600-000001000000}"/>
    <hyperlink ref="AB2:AC2" location="'LIST OF TABLES'!A1" display="Return to contents" xr:uid="{00000000-0004-0000-0600-000002000000}"/>
  </hyperlinks>
  <pageMargins left="0.75" right="0.75" top="1" bottom="1" header="0.5" footer="0.5"/>
  <pageSetup paperSize="9" orientation="portrait" verticalDpi="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46"/>
  <sheetViews>
    <sheetView workbookViewId="0">
      <pane xSplit="3" ySplit="4" topLeftCell="X5" activePane="bottomRight" state="frozen"/>
      <selection pane="topRight" activeCell="D1" sqref="D1"/>
      <selection pane="bottomLeft" activeCell="A5" sqref="A5"/>
      <selection pane="bottomRight" activeCell="AM2" sqref="AM2:AN2"/>
    </sheetView>
  </sheetViews>
  <sheetFormatPr defaultColWidth="9.109375" defaultRowHeight="10.199999999999999"/>
  <cols>
    <col min="1" max="1" width="4.6640625" style="1" customWidth="1"/>
    <col min="2" max="2" width="39.109375" style="1" customWidth="1"/>
    <col min="3" max="3" width="9.88671875" style="1" customWidth="1"/>
    <col min="4" max="16384" width="9.109375" style="1"/>
  </cols>
  <sheetData>
    <row r="1" spans="2:40" ht="16.5" customHeight="1">
      <c r="B1" s="3136" t="s">
        <v>248</v>
      </c>
      <c r="C1" s="3136"/>
      <c r="D1" s="3136"/>
      <c r="E1" s="2761"/>
      <c r="F1" s="2761"/>
      <c r="G1" s="2761"/>
      <c r="H1" s="2761"/>
      <c r="I1" s="2761"/>
      <c r="J1" s="2761"/>
      <c r="K1" s="2761"/>
      <c r="L1" s="2761"/>
      <c r="M1" s="2761"/>
      <c r="N1" s="2761"/>
      <c r="O1" s="2761"/>
      <c r="P1" s="2761"/>
      <c r="Q1" s="2761"/>
      <c r="R1" s="2761"/>
      <c r="S1" s="2761"/>
      <c r="T1" s="2761"/>
      <c r="U1" s="2761"/>
      <c r="V1" s="2761"/>
    </row>
    <row r="2" spans="2:40" ht="13.5" customHeight="1">
      <c r="B2" s="168" t="s">
        <v>572</v>
      </c>
      <c r="C2" s="234">
        <v>45993</v>
      </c>
      <c r="F2" s="3135" t="s">
        <v>190</v>
      </c>
      <c r="G2" s="3135"/>
      <c r="H2" s="2760"/>
      <c r="J2" s="2762" t="s">
        <v>641</v>
      </c>
      <c r="K2" s="3184" t="s">
        <v>927</v>
      </c>
      <c r="L2" s="3184"/>
      <c r="M2" s="3184"/>
      <c r="N2" s="3184"/>
      <c r="O2" s="3184"/>
      <c r="P2" s="3184"/>
      <c r="Q2" s="3184"/>
      <c r="R2" s="3184"/>
      <c r="S2" s="3184"/>
      <c r="T2" s="2777"/>
      <c r="U2" s="2777"/>
      <c r="V2" s="3135" t="s">
        <v>190</v>
      </c>
      <c r="W2" s="3135"/>
      <c r="X2" s="2777"/>
      <c r="Y2" s="2777"/>
      <c r="AB2" s="2762" t="s">
        <v>641</v>
      </c>
      <c r="AC2" s="3184" t="s">
        <v>927</v>
      </c>
      <c r="AD2" s="3184"/>
      <c r="AE2" s="3184"/>
      <c r="AF2" s="3184"/>
      <c r="AG2" s="3184"/>
      <c r="AH2" s="3184"/>
      <c r="AI2" s="3184"/>
      <c r="AJ2" s="3184"/>
      <c r="AK2" s="3184"/>
      <c r="AM2" s="3135" t="s">
        <v>190</v>
      </c>
      <c r="AN2" s="3135"/>
    </row>
    <row r="3" spans="2:40" ht="15.75" customHeight="1" thickBot="1">
      <c r="B3" s="24" t="s">
        <v>51</v>
      </c>
    </row>
    <row r="4" spans="2:40" ht="104.4" customHeight="1" thickBot="1">
      <c r="B4" s="3133" t="s">
        <v>808</v>
      </c>
      <c r="C4" s="3134"/>
      <c r="D4" s="660">
        <v>1989</v>
      </c>
      <c r="E4" s="660">
        <v>1990</v>
      </c>
      <c r="F4" s="660">
        <v>1991</v>
      </c>
      <c r="G4" s="660">
        <v>1992</v>
      </c>
      <c r="H4" s="660">
        <v>1993</v>
      </c>
      <c r="I4" s="660">
        <v>1994</v>
      </c>
      <c r="J4" s="587">
        <v>1995</v>
      </c>
      <c r="K4" s="587">
        <v>1996</v>
      </c>
      <c r="L4" s="587">
        <v>1997</v>
      </c>
      <c r="M4" s="660">
        <v>1998</v>
      </c>
      <c r="N4" s="588">
        <v>1999</v>
      </c>
      <c r="O4" s="660">
        <v>2000</v>
      </c>
      <c r="P4" s="660">
        <v>2001</v>
      </c>
      <c r="Q4" s="660">
        <v>2002</v>
      </c>
      <c r="R4" s="660">
        <v>2003</v>
      </c>
      <c r="S4" s="660">
        <v>2004</v>
      </c>
      <c r="T4" s="660">
        <v>2005</v>
      </c>
      <c r="U4" s="587">
        <v>2006</v>
      </c>
      <c r="V4" s="587">
        <v>2007</v>
      </c>
      <c r="W4" s="587">
        <v>2008</v>
      </c>
      <c r="X4" s="660">
        <v>2009</v>
      </c>
      <c r="Y4" s="588">
        <v>2010</v>
      </c>
      <c r="Z4" s="588">
        <v>2011</v>
      </c>
      <c r="AA4" s="588">
        <v>2012</v>
      </c>
      <c r="AB4" s="588">
        <v>2013</v>
      </c>
      <c r="AC4" s="588">
        <v>2014</v>
      </c>
      <c r="AD4" s="589">
        <v>2015</v>
      </c>
      <c r="AE4" s="719">
        <v>2016</v>
      </c>
      <c r="AF4" s="588">
        <v>2017</v>
      </c>
      <c r="AG4" s="564">
        <v>2018</v>
      </c>
      <c r="AH4" s="1247">
        <v>2019</v>
      </c>
      <c r="AI4" s="1247">
        <v>2020</v>
      </c>
      <c r="AJ4" s="1247">
        <v>2021</v>
      </c>
      <c r="AK4" s="564">
        <v>2022</v>
      </c>
      <c r="AL4" s="564">
        <v>2023</v>
      </c>
      <c r="AM4" s="567">
        <v>2024</v>
      </c>
    </row>
    <row r="5" spans="2:40" ht="15" customHeight="1">
      <c r="B5" s="590" t="s">
        <v>398</v>
      </c>
      <c r="C5" s="591"/>
      <c r="D5" s="1489"/>
      <c r="E5" s="1490"/>
      <c r="F5" s="1490"/>
      <c r="G5" s="1490"/>
      <c r="H5" s="1490"/>
      <c r="I5" s="1649"/>
      <c r="J5" s="1650"/>
      <c r="K5" s="1650"/>
      <c r="L5" s="1651"/>
      <c r="M5" s="1649"/>
      <c r="N5" s="1652"/>
      <c r="O5" s="2580"/>
      <c r="P5" s="1490"/>
      <c r="Q5" s="1490"/>
      <c r="R5" s="1490"/>
      <c r="S5" s="1490"/>
      <c r="T5" s="1649"/>
      <c r="U5" s="1650"/>
      <c r="V5" s="1650"/>
      <c r="W5" s="1651"/>
      <c r="X5" s="1649"/>
      <c r="Y5" s="1758"/>
      <c r="Z5" s="1998"/>
      <c r="AA5" s="1998"/>
      <c r="AB5" s="1998"/>
      <c r="AC5" s="1998"/>
      <c r="AD5" s="2581"/>
      <c r="AE5" s="2582"/>
      <c r="AF5" s="1998"/>
      <c r="AG5" s="1998"/>
      <c r="AH5" s="1998"/>
      <c r="AI5" s="1998"/>
      <c r="AJ5" s="1998"/>
      <c r="AK5" s="1998"/>
      <c r="AL5" s="1998"/>
      <c r="AM5" s="1999"/>
    </row>
    <row r="6" spans="2:40" ht="18" customHeight="1">
      <c r="B6" s="592" t="s">
        <v>498</v>
      </c>
      <c r="C6" s="856" t="s">
        <v>3</v>
      </c>
      <c r="D6" s="1058">
        <v>97.3</v>
      </c>
      <c r="E6" s="1059">
        <v>82.6</v>
      </c>
      <c r="F6" s="1059">
        <v>103.7</v>
      </c>
      <c r="G6" s="1059">
        <v>107.9</v>
      </c>
      <c r="H6" s="1059">
        <v>107</v>
      </c>
      <c r="I6" s="212">
        <v>103</v>
      </c>
      <c r="J6" s="212">
        <v>102.3</v>
      </c>
      <c r="K6" s="212">
        <v>104.5</v>
      </c>
      <c r="L6" s="2303">
        <v>106.8</v>
      </c>
      <c r="M6" s="1059">
        <v>102.6</v>
      </c>
      <c r="N6" s="2007">
        <v>104</v>
      </c>
      <c r="O6" s="1645">
        <v>101</v>
      </c>
      <c r="P6" s="1059">
        <v>100.2</v>
      </c>
      <c r="Q6" s="1059">
        <v>101.9</v>
      </c>
      <c r="R6" s="1059">
        <v>103.6</v>
      </c>
      <c r="S6" s="1059">
        <v>102.5</v>
      </c>
      <c r="T6" s="212">
        <v>97.6</v>
      </c>
      <c r="U6" s="212">
        <v>107.2</v>
      </c>
      <c r="V6" s="212">
        <v>107.6</v>
      </c>
      <c r="W6" s="2303">
        <v>105</v>
      </c>
      <c r="X6" s="1059">
        <v>101.7</v>
      </c>
      <c r="Y6" s="2006">
        <v>99</v>
      </c>
      <c r="Z6" s="2006">
        <v>103.2</v>
      </c>
      <c r="AA6" s="2006">
        <v>100.5</v>
      </c>
      <c r="AB6" s="2006">
        <v>101.3</v>
      </c>
      <c r="AC6" s="2006">
        <v>103.9</v>
      </c>
      <c r="AD6" s="2007">
        <v>105.4</v>
      </c>
      <c r="AE6" s="863">
        <v>106.2</v>
      </c>
      <c r="AF6" s="1160">
        <v>105.5</v>
      </c>
      <c r="AG6" s="1160">
        <v>104.6</v>
      </c>
      <c r="AH6" s="1246">
        <v>104.7</v>
      </c>
      <c r="AI6" s="1160">
        <v>96.3</v>
      </c>
      <c r="AJ6" s="1160">
        <v>106.9</v>
      </c>
      <c r="AK6" s="1160">
        <v>102.6</v>
      </c>
      <c r="AL6" s="1160">
        <v>95.5</v>
      </c>
      <c r="AM6" s="3014">
        <v>100.5</v>
      </c>
    </row>
    <row r="7" spans="2:40" ht="18" customHeight="1">
      <c r="B7" s="593"/>
      <c r="C7" s="860" t="s">
        <v>261</v>
      </c>
      <c r="D7" s="1129" t="s">
        <v>48</v>
      </c>
      <c r="E7" s="1129" t="s">
        <v>48</v>
      </c>
      <c r="F7" s="1129" t="s">
        <v>48</v>
      </c>
      <c r="G7" s="1129" t="s">
        <v>48</v>
      </c>
      <c r="H7" s="1129" t="s">
        <v>48</v>
      </c>
      <c r="I7" s="1129" t="s">
        <v>48</v>
      </c>
      <c r="J7" s="1129" t="s">
        <v>48</v>
      </c>
      <c r="K7" s="1129" t="s">
        <v>48</v>
      </c>
      <c r="L7" s="1129" t="s">
        <v>48</v>
      </c>
      <c r="M7" s="1129" t="s">
        <v>48</v>
      </c>
      <c r="N7" s="1129" t="s">
        <v>48</v>
      </c>
      <c r="O7" s="865">
        <v>100</v>
      </c>
      <c r="P7" s="2304">
        <v>100.2</v>
      </c>
      <c r="Q7" s="2304">
        <v>102.1</v>
      </c>
      <c r="R7" s="2304">
        <v>105.8</v>
      </c>
      <c r="S7" s="2304">
        <v>108.4</v>
      </c>
      <c r="T7" s="237">
        <v>105.8</v>
      </c>
      <c r="U7" s="491">
        <v>113.4</v>
      </c>
      <c r="V7" s="491">
        <v>122</v>
      </c>
      <c r="W7" s="2557">
        <v>128.1</v>
      </c>
      <c r="X7" s="2304">
        <v>130.30000000000001</v>
      </c>
      <c r="Y7" s="2008">
        <v>129</v>
      </c>
      <c r="Z7" s="2008">
        <v>133.1</v>
      </c>
      <c r="AA7" s="2008">
        <v>133.80000000000001</v>
      </c>
      <c r="AB7" s="2008">
        <v>135.5</v>
      </c>
      <c r="AC7" s="2008">
        <v>140.80000000000001</v>
      </c>
      <c r="AD7" s="293">
        <v>148.4</v>
      </c>
      <c r="AE7" s="864">
        <v>157.6</v>
      </c>
      <c r="AF7" s="2008">
        <v>166.3</v>
      </c>
      <c r="AG7" s="2008">
        <v>173.9</v>
      </c>
      <c r="AH7" s="2559">
        <v>182.1</v>
      </c>
      <c r="AI7" s="2008">
        <v>175.4</v>
      </c>
      <c r="AJ7" s="2008">
        <v>187.5</v>
      </c>
      <c r="AK7" s="2008">
        <v>192.4</v>
      </c>
      <c r="AL7" s="2008">
        <v>183.7</v>
      </c>
      <c r="AM7" s="2952">
        <v>184.6</v>
      </c>
    </row>
    <row r="8" spans="2:40" ht="18" customHeight="1">
      <c r="B8" s="593"/>
      <c r="C8" s="860" t="s">
        <v>259</v>
      </c>
      <c r="D8" s="1129" t="s">
        <v>48</v>
      </c>
      <c r="E8" s="1129" t="s">
        <v>48</v>
      </c>
      <c r="F8" s="1129" t="s">
        <v>48</v>
      </c>
      <c r="G8" s="1129" t="s">
        <v>48</v>
      </c>
      <c r="H8" s="1129" t="s">
        <v>48</v>
      </c>
      <c r="I8" s="1129" t="s">
        <v>48</v>
      </c>
      <c r="J8" s="1129" t="s">
        <v>48</v>
      </c>
      <c r="K8" s="1129" t="s">
        <v>48</v>
      </c>
      <c r="L8" s="1129" t="s">
        <v>48</v>
      </c>
      <c r="M8" s="1129" t="s">
        <v>48</v>
      </c>
      <c r="N8" s="1129" t="s">
        <v>48</v>
      </c>
      <c r="O8" s="1512" t="s">
        <v>48</v>
      </c>
      <c r="P8" s="1129" t="s">
        <v>48</v>
      </c>
      <c r="Q8" s="1129" t="s">
        <v>48</v>
      </c>
      <c r="R8" s="1129" t="s">
        <v>48</v>
      </c>
      <c r="S8" s="1129" t="s">
        <v>48</v>
      </c>
      <c r="T8" s="2304">
        <v>100</v>
      </c>
      <c r="U8" s="293">
        <v>107.2</v>
      </c>
      <c r="V8" s="2304">
        <v>115.3</v>
      </c>
      <c r="W8" s="2557">
        <v>121.1</v>
      </c>
      <c r="X8" s="2304">
        <v>123.2</v>
      </c>
      <c r="Y8" s="2008">
        <v>122</v>
      </c>
      <c r="Z8" s="2008">
        <v>125.9</v>
      </c>
      <c r="AA8" s="2008">
        <v>126.5</v>
      </c>
      <c r="AB8" s="2008">
        <v>128.1</v>
      </c>
      <c r="AC8" s="2008">
        <v>133.1</v>
      </c>
      <c r="AD8" s="293">
        <v>140.30000000000001</v>
      </c>
      <c r="AE8" s="864">
        <v>149</v>
      </c>
      <c r="AF8" s="2008">
        <v>157.19999999999999</v>
      </c>
      <c r="AG8" s="2008">
        <v>164.4</v>
      </c>
      <c r="AH8" s="2559">
        <v>172.1</v>
      </c>
      <c r="AI8" s="2008">
        <v>165.7</v>
      </c>
      <c r="AJ8" s="2008">
        <v>177.1</v>
      </c>
      <c r="AK8" s="2008">
        <v>181.7</v>
      </c>
      <c r="AL8" s="2008">
        <v>173.5</v>
      </c>
      <c r="AM8" s="2952">
        <v>174.4</v>
      </c>
    </row>
    <row r="9" spans="2:40" ht="18" customHeight="1">
      <c r="B9" s="593"/>
      <c r="C9" s="543" t="s">
        <v>260</v>
      </c>
      <c r="D9" s="1129" t="s">
        <v>48</v>
      </c>
      <c r="E9" s="1129" t="s">
        <v>48</v>
      </c>
      <c r="F9" s="1129" t="s">
        <v>48</v>
      </c>
      <c r="G9" s="1129" t="s">
        <v>48</v>
      </c>
      <c r="H9" s="1129" t="s">
        <v>48</v>
      </c>
      <c r="I9" s="1129" t="s">
        <v>48</v>
      </c>
      <c r="J9" s="1129" t="s">
        <v>48</v>
      </c>
      <c r="K9" s="1129" t="s">
        <v>48</v>
      </c>
      <c r="L9" s="1129" t="s">
        <v>48</v>
      </c>
      <c r="M9" s="1129" t="s">
        <v>48</v>
      </c>
      <c r="N9" s="1129" t="s">
        <v>48</v>
      </c>
      <c r="O9" s="1512" t="s">
        <v>48</v>
      </c>
      <c r="P9" s="1129" t="s">
        <v>48</v>
      </c>
      <c r="Q9" s="1129" t="s">
        <v>48</v>
      </c>
      <c r="R9" s="1129" t="s">
        <v>48</v>
      </c>
      <c r="S9" s="1129" t="s">
        <v>48</v>
      </c>
      <c r="T9" s="1129" t="s">
        <v>48</v>
      </c>
      <c r="U9" s="1129" t="s">
        <v>48</v>
      </c>
      <c r="V9" s="1129" t="s">
        <v>48</v>
      </c>
      <c r="W9" s="1129" t="s">
        <v>48</v>
      </c>
      <c r="X9" s="1129" t="s">
        <v>48</v>
      </c>
      <c r="Y9" s="2304">
        <v>100</v>
      </c>
      <c r="Z9" s="2008">
        <v>103.2</v>
      </c>
      <c r="AA9" s="2008">
        <v>103.7</v>
      </c>
      <c r="AB9" s="2008">
        <v>105</v>
      </c>
      <c r="AC9" s="2008">
        <v>109.1</v>
      </c>
      <c r="AD9" s="293">
        <v>115</v>
      </c>
      <c r="AE9" s="864">
        <v>122.1</v>
      </c>
      <c r="AF9" s="2008">
        <v>128.80000000000001</v>
      </c>
      <c r="AG9" s="2008">
        <v>134.69999999999999</v>
      </c>
      <c r="AH9" s="2559">
        <v>141</v>
      </c>
      <c r="AI9" s="2008">
        <v>135.80000000000001</v>
      </c>
      <c r="AJ9" s="2008">
        <v>145.19999999999999</v>
      </c>
      <c r="AK9" s="2008">
        <v>149</v>
      </c>
      <c r="AL9" s="2008">
        <v>142.30000000000001</v>
      </c>
      <c r="AM9" s="2952">
        <v>143</v>
      </c>
    </row>
    <row r="10" spans="2:40" ht="18" customHeight="1">
      <c r="B10" s="593"/>
      <c r="C10" s="543" t="s">
        <v>454</v>
      </c>
      <c r="D10" s="1129" t="s">
        <v>48</v>
      </c>
      <c r="E10" s="1129" t="s">
        <v>48</v>
      </c>
      <c r="F10" s="1129" t="s">
        <v>48</v>
      </c>
      <c r="G10" s="1129" t="s">
        <v>48</v>
      </c>
      <c r="H10" s="1129" t="s">
        <v>48</v>
      </c>
      <c r="I10" s="1129" t="s">
        <v>48</v>
      </c>
      <c r="J10" s="1129" t="s">
        <v>48</v>
      </c>
      <c r="K10" s="1129" t="s">
        <v>48</v>
      </c>
      <c r="L10" s="1129" t="s">
        <v>48</v>
      </c>
      <c r="M10" s="1129" t="s">
        <v>48</v>
      </c>
      <c r="N10" s="1129" t="s">
        <v>48</v>
      </c>
      <c r="O10" s="1512"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2304">
        <v>100</v>
      </c>
      <c r="AE10" s="865">
        <v>106.2</v>
      </c>
      <c r="AF10" s="2008">
        <v>112</v>
      </c>
      <c r="AG10" s="2008">
        <v>117.2</v>
      </c>
      <c r="AH10" s="2559">
        <v>122.7</v>
      </c>
      <c r="AI10" s="2008">
        <v>118.2</v>
      </c>
      <c r="AJ10" s="2008">
        <v>126.4</v>
      </c>
      <c r="AK10" s="2008">
        <v>129.69999999999999</v>
      </c>
      <c r="AL10" s="2008">
        <v>123.9</v>
      </c>
      <c r="AM10" s="2952">
        <v>124.5</v>
      </c>
    </row>
    <row r="11" spans="2:40" ht="18" customHeight="1">
      <c r="B11" s="593"/>
      <c r="C11" s="543" t="s">
        <v>798</v>
      </c>
      <c r="D11" s="1129" t="s">
        <v>48</v>
      </c>
      <c r="E11" s="1129" t="s">
        <v>48</v>
      </c>
      <c r="F11" s="1129" t="s">
        <v>48</v>
      </c>
      <c r="G11" s="1129" t="s">
        <v>48</v>
      </c>
      <c r="H11" s="1129" t="s">
        <v>48</v>
      </c>
      <c r="I11" s="1129" t="s">
        <v>48</v>
      </c>
      <c r="J11" s="1129" t="s">
        <v>48</v>
      </c>
      <c r="K11" s="1129" t="s">
        <v>48</v>
      </c>
      <c r="L11" s="1129" t="s">
        <v>48</v>
      </c>
      <c r="M11" s="1129" t="s">
        <v>48</v>
      </c>
      <c r="N11" s="1129" t="s">
        <v>48</v>
      </c>
      <c r="O11" s="1512"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1129" t="s">
        <v>48</v>
      </c>
      <c r="AG11" s="1129" t="s">
        <v>48</v>
      </c>
      <c r="AH11" s="1129" t="s">
        <v>48</v>
      </c>
      <c r="AI11" s="1129" t="s">
        <v>48</v>
      </c>
      <c r="AJ11" s="2304">
        <v>100</v>
      </c>
      <c r="AK11" s="2008">
        <v>102.6</v>
      </c>
      <c r="AL11" s="2008">
        <v>98</v>
      </c>
      <c r="AM11" s="2952">
        <v>98.5</v>
      </c>
    </row>
    <row r="12" spans="2:40" ht="18" customHeight="1">
      <c r="B12" s="1057" t="s">
        <v>131</v>
      </c>
      <c r="C12" s="876" t="s">
        <v>3</v>
      </c>
      <c r="D12" s="1129" t="s">
        <v>48</v>
      </c>
      <c r="E12" s="1129" t="s">
        <v>48</v>
      </c>
      <c r="F12" s="1129" t="s">
        <v>48</v>
      </c>
      <c r="G12" s="1129" t="s">
        <v>48</v>
      </c>
      <c r="H12" s="1129" t="s">
        <v>48</v>
      </c>
      <c r="I12" s="1129" t="s">
        <v>48</v>
      </c>
      <c r="J12" s="1129" t="s">
        <v>48</v>
      </c>
      <c r="K12" s="1129" t="s">
        <v>48</v>
      </c>
      <c r="L12" s="1129" t="s">
        <v>48</v>
      </c>
      <c r="M12" s="1129" t="s">
        <v>48</v>
      </c>
      <c r="N12" s="1129" t="s">
        <v>48</v>
      </c>
      <c r="O12" s="865">
        <v>103</v>
      </c>
      <c r="P12" s="2304">
        <v>101.8</v>
      </c>
      <c r="Q12" s="2304">
        <v>104.3</v>
      </c>
      <c r="R12" s="2304">
        <v>103</v>
      </c>
      <c r="S12" s="2304">
        <v>101.1</v>
      </c>
      <c r="T12" s="2304">
        <v>98.5</v>
      </c>
      <c r="U12" s="2304">
        <v>101.4</v>
      </c>
      <c r="V12" s="2304">
        <v>101.8</v>
      </c>
      <c r="W12" s="2557">
        <v>100.9</v>
      </c>
      <c r="X12" s="2304">
        <v>99.8</v>
      </c>
      <c r="Y12" s="2008">
        <v>99.8</v>
      </c>
      <c r="Z12" s="2008">
        <v>97.9</v>
      </c>
      <c r="AA12" s="2008">
        <v>98.9</v>
      </c>
      <c r="AB12" s="2008">
        <v>98.2</v>
      </c>
      <c r="AC12" s="2008">
        <v>100.5</v>
      </c>
      <c r="AD12" s="293">
        <v>101.3</v>
      </c>
      <c r="AE12" s="864">
        <v>103.5</v>
      </c>
      <c r="AF12" s="2008">
        <v>100.5</v>
      </c>
      <c r="AG12" s="2008">
        <v>100.2</v>
      </c>
      <c r="AH12" s="2559">
        <v>102</v>
      </c>
      <c r="AI12" s="2008">
        <v>101.7</v>
      </c>
      <c r="AJ12" s="2008">
        <v>99.8</v>
      </c>
      <c r="AK12" s="2008">
        <v>100.6</v>
      </c>
      <c r="AL12" s="2008">
        <v>96.4</v>
      </c>
      <c r="AM12" s="2952">
        <v>103.5</v>
      </c>
    </row>
    <row r="13" spans="2:40" ht="18" customHeight="1">
      <c r="B13" s="1057"/>
      <c r="C13" s="876" t="s">
        <v>259</v>
      </c>
      <c r="D13" s="1129" t="s">
        <v>48</v>
      </c>
      <c r="E13" s="1129" t="s">
        <v>48</v>
      </c>
      <c r="F13" s="1129" t="s">
        <v>48</v>
      </c>
      <c r="G13" s="1129" t="s">
        <v>48</v>
      </c>
      <c r="H13" s="1129" t="s">
        <v>48</v>
      </c>
      <c r="I13" s="1129" t="s">
        <v>48</v>
      </c>
      <c r="J13" s="1129" t="s">
        <v>48</v>
      </c>
      <c r="K13" s="1129" t="s">
        <v>48</v>
      </c>
      <c r="L13" s="1129" t="s">
        <v>48</v>
      </c>
      <c r="M13" s="1129" t="s">
        <v>48</v>
      </c>
      <c r="N13" s="1129" t="s">
        <v>48</v>
      </c>
      <c r="O13" s="1512" t="s">
        <v>48</v>
      </c>
      <c r="P13" s="1129" t="s">
        <v>48</v>
      </c>
      <c r="Q13" s="1129" t="s">
        <v>48</v>
      </c>
      <c r="R13" s="1129" t="s">
        <v>48</v>
      </c>
      <c r="S13" s="1129" t="s">
        <v>48</v>
      </c>
      <c r="T13" s="2304">
        <v>100</v>
      </c>
      <c r="U13" s="293">
        <v>101.4</v>
      </c>
      <c r="V13" s="2304">
        <v>103.2</v>
      </c>
      <c r="W13" s="2557">
        <v>104.1</v>
      </c>
      <c r="X13" s="2304">
        <v>103.9</v>
      </c>
      <c r="Y13" s="2008">
        <v>103.7</v>
      </c>
      <c r="Z13" s="2008">
        <v>101.5</v>
      </c>
      <c r="AA13" s="2008">
        <v>100.4</v>
      </c>
      <c r="AB13" s="2008">
        <v>98.6</v>
      </c>
      <c r="AC13" s="2008">
        <v>99.1</v>
      </c>
      <c r="AD13" s="293">
        <v>100.4</v>
      </c>
      <c r="AE13" s="864">
        <v>103.9</v>
      </c>
      <c r="AF13" s="2008">
        <v>104.4</v>
      </c>
      <c r="AG13" s="2008">
        <v>104.6</v>
      </c>
      <c r="AH13" s="2559">
        <v>106.7</v>
      </c>
      <c r="AI13" s="2008">
        <v>108.5</v>
      </c>
      <c r="AJ13" s="2008">
        <v>108.3</v>
      </c>
      <c r="AK13" s="2008">
        <v>108.9</v>
      </c>
      <c r="AL13" s="2008">
        <v>105</v>
      </c>
      <c r="AM13" s="2952">
        <v>108.7</v>
      </c>
    </row>
    <row r="14" spans="2:40" ht="18" customHeight="1">
      <c r="B14" s="1057"/>
      <c r="C14" s="876" t="s">
        <v>260</v>
      </c>
      <c r="D14" s="1129" t="s">
        <v>48</v>
      </c>
      <c r="E14" s="1129" t="s">
        <v>48</v>
      </c>
      <c r="F14" s="1129" t="s">
        <v>48</v>
      </c>
      <c r="G14" s="1129" t="s">
        <v>48</v>
      </c>
      <c r="H14" s="1129" t="s">
        <v>48</v>
      </c>
      <c r="I14" s="1129" t="s">
        <v>48</v>
      </c>
      <c r="J14" s="1129" t="s">
        <v>48</v>
      </c>
      <c r="K14" s="1129" t="s">
        <v>48</v>
      </c>
      <c r="L14" s="1129" t="s">
        <v>48</v>
      </c>
      <c r="M14" s="1129" t="s">
        <v>48</v>
      </c>
      <c r="N14" s="1129" t="s">
        <v>48</v>
      </c>
      <c r="O14" s="1512" t="s">
        <v>48</v>
      </c>
      <c r="P14" s="1129" t="s">
        <v>48</v>
      </c>
      <c r="Q14" s="1129" t="s">
        <v>48</v>
      </c>
      <c r="R14" s="1129" t="s">
        <v>48</v>
      </c>
      <c r="S14" s="1129" t="s">
        <v>48</v>
      </c>
      <c r="T14" s="1129" t="s">
        <v>48</v>
      </c>
      <c r="U14" s="1129" t="s">
        <v>48</v>
      </c>
      <c r="V14" s="1129" t="s">
        <v>48</v>
      </c>
      <c r="W14" s="1129" t="s">
        <v>48</v>
      </c>
      <c r="X14" s="1129" t="s">
        <v>48</v>
      </c>
      <c r="Y14" s="2304">
        <v>100</v>
      </c>
      <c r="Z14" s="2008">
        <v>97.9</v>
      </c>
      <c r="AA14" s="2008">
        <v>96.8</v>
      </c>
      <c r="AB14" s="2008">
        <v>95.1</v>
      </c>
      <c r="AC14" s="2008">
        <v>95.6</v>
      </c>
      <c r="AD14" s="293">
        <v>96.8</v>
      </c>
      <c r="AE14" s="864">
        <v>100.2</v>
      </c>
      <c r="AF14" s="2008">
        <v>100.7</v>
      </c>
      <c r="AG14" s="2008">
        <v>100.9</v>
      </c>
      <c r="AH14" s="2559">
        <v>102.9</v>
      </c>
      <c r="AI14" s="2008">
        <v>104.6</v>
      </c>
      <c r="AJ14" s="2008">
        <v>104.4</v>
      </c>
      <c r="AK14" s="2008">
        <v>105</v>
      </c>
      <c r="AL14" s="2008">
        <v>101.2</v>
      </c>
      <c r="AM14" s="2952">
        <v>104.7</v>
      </c>
    </row>
    <row r="15" spans="2:40" ht="18" customHeight="1">
      <c r="B15" s="1057"/>
      <c r="C15" s="876" t="s">
        <v>454</v>
      </c>
      <c r="D15" s="1129" t="s">
        <v>48</v>
      </c>
      <c r="E15" s="1129" t="s">
        <v>48</v>
      </c>
      <c r="F15" s="1129" t="s">
        <v>48</v>
      </c>
      <c r="G15" s="1129" t="s">
        <v>48</v>
      </c>
      <c r="H15" s="1129" t="s">
        <v>48</v>
      </c>
      <c r="I15" s="1129" t="s">
        <v>48</v>
      </c>
      <c r="J15" s="1129" t="s">
        <v>48</v>
      </c>
      <c r="K15" s="1129" t="s">
        <v>48</v>
      </c>
      <c r="L15" s="1129" t="s">
        <v>48</v>
      </c>
      <c r="M15" s="1129" t="s">
        <v>48</v>
      </c>
      <c r="N15" s="1129" t="s">
        <v>48</v>
      </c>
      <c r="O15" s="1512" t="s">
        <v>48</v>
      </c>
      <c r="P15" s="1129" t="s">
        <v>48</v>
      </c>
      <c r="Q15" s="1129" t="s">
        <v>48</v>
      </c>
      <c r="R15" s="1129" t="s">
        <v>48</v>
      </c>
      <c r="S15" s="1129" t="s">
        <v>48</v>
      </c>
      <c r="T15" s="1129" t="s">
        <v>48</v>
      </c>
      <c r="U15" s="1129" t="s">
        <v>48</v>
      </c>
      <c r="V15" s="1129" t="s">
        <v>48</v>
      </c>
      <c r="W15" s="1129" t="s">
        <v>48</v>
      </c>
      <c r="X15" s="1129" t="s">
        <v>48</v>
      </c>
      <c r="Y15" s="1129" t="s">
        <v>48</v>
      </c>
      <c r="Z15" s="1129" t="s">
        <v>48</v>
      </c>
      <c r="AA15" s="1129" t="s">
        <v>48</v>
      </c>
      <c r="AB15" s="1129" t="s">
        <v>48</v>
      </c>
      <c r="AC15" s="1129" t="s">
        <v>48</v>
      </c>
      <c r="AD15" s="2304">
        <v>100</v>
      </c>
      <c r="AE15" s="865">
        <v>103.5</v>
      </c>
      <c r="AF15" s="2008">
        <v>104</v>
      </c>
      <c r="AG15" s="2008">
        <v>104.2</v>
      </c>
      <c r="AH15" s="2559">
        <v>106.3</v>
      </c>
      <c r="AI15" s="2008">
        <v>108.1</v>
      </c>
      <c r="AJ15" s="2008">
        <v>107.9</v>
      </c>
      <c r="AK15" s="2008">
        <v>108.5</v>
      </c>
      <c r="AL15" s="2008">
        <v>104.6</v>
      </c>
      <c r="AM15" s="2952">
        <v>108.3</v>
      </c>
    </row>
    <row r="16" spans="2:40" ht="18" customHeight="1">
      <c r="B16" s="1057"/>
      <c r="C16" s="876" t="s">
        <v>798</v>
      </c>
      <c r="D16" s="1129" t="s">
        <v>48</v>
      </c>
      <c r="E16" s="1129" t="s">
        <v>48</v>
      </c>
      <c r="F16" s="1129" t="s">
        <v>48</v>
      </c>
      <c r="G16" s="1129" t="s">
        <v>48</v>
      </c>
      <c r="H16" s="1129" t="s">
        <v>48</v>
      </c>
      <c r="I16" s="1129" t="s">
        <v>48</v>
      </c>
      <c r="J16" s="1129" t="s">
        <v>48</v>
      </c>
      <c r="K16" s="1129" t="s">
        <v>48</v>
      </c>
      <c r="L16" s="1129" t="s">
        <v>48</v>
      </c>
      <c r="M16" s="1129" t="s">
        <v>48</v>
      </c>
      <c r="N16" s="1129" t="s">
        <v>48</v>
      </c>
      <c r="O16" s="1512"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129" t="s">
        <v>48</v>
      </c>
      <c r="AE16" s="1129" t="s">
        <v>48</v>
      </c>
      <c r="AF16" s="2008"/>
      <c r="AG16" s="2008"/>
      <c r="AH16" s="2559"/>
      <c r="AI16" s="2008"/>
      <c r="AJ16" s="2304">
        <v>100</v>
      </c>
      <c r="AK16" s="2008">
        <v>100.6</v>
      </c>
      <c r="AL16" s="2008">
        <v>97</v>
      </c>
      <c r="AM16" s="2952">
        <v>100.4</v>
      </c>
    </row>
    <row r="17" spans="2:39" ht="18" customHeight="1">
      <c r="B17" s="1057" t="s">
        <v>485</v>
      </c>
      <c r="C17" s="876" t="s">
        <v>3</v>
      </c>
      <c r="D17" s="1129" t="s">
        <v>48</v>
      </c>
      <c r="E17" s="1129" t="s">
        <v>48</v>
      </c>
      <c r="F17" s="1129" t="s">
        <v>48</v>
      </c>
      <c r="G17" s="1129" t="s">
        <v>48</v>
      </c>
      <c r="H17" s="1129" t="s">
        <v>48</v>
      </c>
      <c r="I17" s="1129" t="s">
        <v>48</v>
      </c>
      <c r="J17" s="1129" t="s">
        <v>48</v>
      </c>
      <c r="K17" s="1129" t="s">
        <v>48</v>
      </c>
      <c r="L17" s="1129" t="s">
        <v>48</v>
      </c>
      <c r="M17" s="1129" t="s">
        <v>48</v>
      </c>
      <c r="N17" s="1129" t="s">
        <v>48</v>
      </c>
      <c r="O17" s="865">
        <v>97.1</v>
      </c>
      <c r="P17" s="2304">
        <v>97.5</v>
      </c>
      <c r="Q17" s="2304">
        <v>99.6</v>
      </c>
      <c r="R17" s="2304">
        <v>106.3</v>
      </c>
      <c r="S17" s="2304">
        <v>102.2</v>
      </c>
      <c r="T17" s="2304">
        <v>102</v>
      </c>
      <c r="U17" s="2304">
        <v>101.1</v>
      </c>
      <c r="V17" s="2304">
        <v>105.7</v>
      </c>
      <c r="W17" s="2557">
        <v>102.4</v>
      </c>
      <c r="X17" s="2304">
        <v>100.1</v>
      </c>
      <c r="Y17" s="2008">
        <v>98.1</v>
      </c>
      <c r="Z17" s="2008">
        <v>98.1</v>
      </c>
      <c r="AA17" s="2008">
        <v>98.7</v>
      </c>
      <c r="AB17" s="2008">
        <v>94</v>
      </c>
      <c r="AC17" s="2008">
        <v>96.2</v>
      </c>
      <c r="AD17" s="293">
        <v>99.3</v>
      </c>
      <c r="AE17" s="864">
        <v>104.2</v>
      </c>
      <c r="AF17" s="2008">
        <v>101.4</v>
      </c>
      <c r="AG17" s="2008">
        <v>103.6</v>
      </c>
      <c r="AH17" s="2559">
        <v>105.6</v>
      </c>
      <c r="AI17" s="2008">
        <v>105.1</v>
      </c>
      <c r="AJ17" s="2008">
        <v>101.9</v>
      </c>
      <c r="AK17" s="2008">
        <v>99.7</v>
      </c>
      <c r="AL17" s="2008">
        <v>95.8</v>
      </c>
      <c r="AM17" s="2952">
        <v>104.6</v>
      </c>
    </row>
    <row r="18" spans="2:39" ht="18" customHeight="1">
      <c r="B18" s="1057"/>
      <c r="C18" s="876" t="s">
        <v>259</v>
      </c>
      <c r="D18" s="1129" t="s">
        <v>48</v>
      </c>
      <c r="E18" s="1129" t="s">
        <v>48</v>
      </c>
      <c r="F18" s="1129" t="s">
        <v>48</v>
      </c>
      <c r="G18" s="1129" t="s">
        <v>48</v>
      </c>
      <c r="H18" s="1129" t="s">
        <v>48</v>
      </c>
      <c r="I18" s="1129" t="s">
        <v>48</v>
      </c>
      <c r="J18" s="1129" t="s">
        <v>48</v>
      </c>
      <c r="K18" s="1129" t="s">
        <v>48</v>
      </c>
      <c r="L18" s="1129" t="s">
        <v>48</v>
      </c>
      <c r="M18" s="1129" t="s">
        <v>48</v>
      </c>
      <c r="N18" s="1129" t="s">
        <v>48</v>
      </c>
      <c r="O18" s="1512" t="s">
        <v>48</v>
      </c>
      <c r="P18" s="1129" t="s">
        <v>48</v>
      </c>
      <c r="Q18" s="1129" t="s">
        <v>48</v>
      </c>
      <c r="R18" s="1129" t="s">
        <v>48</v>
      </c>
      <c r="S18" s="1129" t="s">
        <v>48</v>
      </c>
      <c r="T18" s="2304">
        <v>100</v>
      </c>
      <c r="U18" s="293">
        <v>101.1</v>
      </c>
      <c r="V18" s="2304">
        <v>106.9</v>
      </c>
      <c r="W18" s="2557">
        <v>109.5</v>
      </c>
      <c r="X18" s="2304">
        <v>109.6</v>
      </c>
      <c r="Y18" s="2008">
        <v>107.5</v>
      </c>
      <c r="Z18" s="2008">
        <v>105.5</v>
      </c>
      <c r="AA18" s="2008">
        <v>104.1</v>
      </c>
      <c r="AB18" s="2008">
        <v>97.9</v>
      </c>
      <c r="AC18" s="2008">
        <v>94.2</v>
      </c>
      <c r="AD18" s="293">
        <v>93.5</v>
      </c>
      <c r="AE18" s="864">
        <v>97.4</v>
      </c>
      <c r="AF18" s="2008">
        <v>98.8</v>
      </c>
      <c r="AG18" s="2008">
        <v>102.4</v>
      </c>
      <c r="AH18" s="2559">
        <v>108.1</v>
      </c>
      <c r="AI18" s="2008">
        <v>113.6</v>
      </c>
      <c r="AJ18" s="2008">
        <v>115.8</v>
      </c>
      <c r="AK18" s="2008">
        <v>115.5</v>
      </c>
      <c r="AL18" s="2008">
        <v>110.6</v>
      </c>
      <c r="AM18" s="2952">
        <v>115.7</v>
      </c>
    </row>
    <row r="19" spans="2:39" ht="18" customHeight="1">
      <c r="B19" s="1057"/>
      <c r="C19" s="876" t="s">
        <v>260</v>
      </c>
      <c r="D19" s="1129" t="s">
        <v>48</v>
      </c>
      <c r="E19" s="1129" t="s">
        <v>48</v>
      </c>
      <c r="F19" s="1129" t="s">
        <v>48</v>
      </c>
      <c r="G19" s="1129" t="s">
        <v>48</v>
      </c>
      <c r="H19" s="1129" t="s">
        <v>48</v>
      </c>
      <c r="I19" s="1129" t="s">
        <v>48</v>
      </c>
      <c r="J19" s="1129" t="s">
        <v>48</v>
      </c>
      <c r="K19" s="1129" t="s">
        <v>48</v>
      </c>
      <c r="L19" s="1129" t="s">
        <v>48</v>
      </c>
      <c r="M19" s="1129" t="s">
        <v>48</v>
      </c>
      <c r="N19" s="1129" t="s">
        <v>48</v>
      </c>
      <c r="O19" s="1512" t="s">
        <v>48</v>
      </c>
      <c r="P19" s="1129" t="s">
        <v>48</v>
      </c>
      <c r="Q19" s="1129" t="s">
        <v>48</v>
      </c>
      <c r="R19" s="1129" t="s">
        <v>48</v>
      </c>
      <c r="S19" s="1129" t="s">
        <v>48</v>
      </c>
      <c r="T19" s="1129" t="s">
        <v>48</v>
      </c>
      <c r="U19" s="1129" t="s">
        <v>48</v>
      </c>
      <c r="V19" s="1129" t="s">
        <v>48</v>
      </c>
      <c r="W19" s="1129" t="s">
        <v>48</v>
      </c>
      <c r="X19" s="1129" t="s">
        <v>48</v>
      </c>
      <c r="Y19" s="2304">
        <v>100</v>
      </c>
      <c r="Z19" s="2008">
        <v>98.1</v>
      </c>
      <c r="AA19" s="2008">
        <v>96.8</v>
      </c>
      <c r="AB19" s="2008">
        <v>91</v>
      </c>
      <c r="AC19" s="2008">
        <v>87.5</v>
      </c>
      <c r="AD19" s="293">
        <v>86.9</v>
      </c>
      <c r="AE19" s="864">
        <v>90.5</v>
      </c>
      <c r="AF19" s="2008">
        <v>91.8</v>
      </c>
      <c r="AG19" s="2008">
        <v>95.1</v>
      </c>
      <c r="AH19" s="2559">
        <v>100.4</v>
      </c>
      <c r="AI19" s="2008">
        <v>105.5</v>
      </c>
      <c r="AJ19" s="2008">
        <v>107.5</v>
      </c>
      <c r="AK19" s="2008">
        <v>107.2</v>
      </c>
      <c r="AL19" s="2008">
        <v>102.7</v>
      </c>
      <c r="AM19" s="2952">
        <v>107.4</v>
      </c>
    </row>
    <row r="20" spans="2:39" ht="18" customHeight="1">
      <c r="B20" s="1057"/>
      <c r="C20" s="876" t="s">
        <v>454</v>
      </c>
      <c r="D20" s="1129" t="s">
        <v>48</v>
      </c>
      <c r="E20" s="1129" t="s">
        <v>48</v>
      </c>
      <c r="F20" s="1129" t="s">
        <v>48</v>
      </c>
      <c r="G20" s="1129" t="s">
        <v>48</v>
      </c>
      <c r="H20" s="1129" t="s">
        <v>48</v>
      </c>
      <c r="I20" s="1129" t="s">
        <v>48</v>
      </c>
      <c r="J20" s="1129" t="s">
        <v>48</v>
      </c>
      <c r="K20" s="1129" t="s">
        <v>48</v>
      </c>
      <c r="L20" s="1129" t="s">
        <v>48</v>
      </c>
      <c r="M20" s="1129" t="s">
        <v>48</v>
      </c>
      <c r="N20" s="1129" t="s">
        <v>48</v>
      </c>
      <c r="O20" s="1512" t="s">
        <v>48</v>
      </c>
      <c r="P20" s="1129" t="s">
        <v>48</v>
      </c>
      <c r="Q20" s="1129" t="s">
        <v>48</v>
      </c>
      <c r="R20" s="1129" t="s">
        <v>48</v>
      </c>
      <c r="S20" s="1129" t="s">
        <v>48</v>
      </c>
      <c r="T20" s="1129" t="s">
        <v>48</v>
      </c>
      <c r="U20" s="1129" t="s">
        <v>48</v>
      </c>
      <c r="V20" s="1129" t="s">
        <v>48</v>
      </c>
      <c r="W20" s="1129" t="s">
        <v>48</v>
      </c>
      <c r="X20" s="1129" t="s">
        <v>48</v>
      </c>
      <c r="Y20" s="1129" t="s">
        <v>48</v>
      </c>
      <c r="Z20" s="1129" t="s">
        <v>48</v>
      </c>
      <c r="AA20" s="1129" t="s">
        <v>48</v>
      </c>
      <c r="AB20" s="1129" t="s">
        <v>48</v>
      </c>
      <c r="AC20" s="1129" t="s">
        <v>48</v>
      </c>
      <c r="AD20" s="2304">
        <v>100</v>
      </c>
      <c r="AE20" s="865">
        <v>104.2</v>
      </c>
      <c r="AF20" s="2008">
        <v>105.7</v>
      </c>
      <c r="AG20" s="2008">
        <v>109.5</v>
      </c>
      <c r="AH20" s="2559">
        <v>115.6</v>
      </c>
      <c r="AI20" s="2008">
        <v>121.5</v>
      </c>
      <c r="AJ20" s="2008">
        <v>123.8</v>
      </c>
      <c r="AK20" s="2008">
        <v>123.4</v>
      </c>
      <c r="AL20" s="2008">
        <v>118.2</v>
      </c>
      <c r="AM20" s="2952">
        <v>123.6</v>
      </c>
    </row>
    <row r="21" spans="2:39" ht="18" customHeight="1">
      <c r="B21" s="1057"/>
      <c r="C21" s="876" t="s">
        <v>798</v>
      </c>
      <c r="D21" s="1129" t="s">
        <v>48</v>
      </c>
      <c r="E21" s="1129" t="s">
        <v>48</v>
      </c>
      <c r="F21" s="1129" t="s">
        <v>48</v>
      </c>
      <c r="G21" s="1129" t="s">
        <v>48</v>
      </c>
      <c r="H21" s="1129" t="s">
        <v>48</v>
      </c>
      <c r="I21" s="1129" t="s">
        <v>48</v>
      </c>
      <c r="J21" s="1129" t="s">
        <v>48</v>
      </c>
      <c r="K21" s="1129" t="s">
        <v>48</v>
      </c>
      <c r="L21" s="1129" t="s">
        <v>48</v>
      </c>
      <c r="M21" s="1129" t="s">
        <v>48</v>
      </c>
      <c r="N21" s="1129" t="s">
        <v>48</v>
      </c>
      <c r="O21" s="1512" t="s">
        <v>48</v>
      </c>
      <c r="P21" s="1129" t="s">
        <v>48</v>
      </c>
      <c r="Q21" s="1129" t="s">
        <v>48</v>
      </c>
      <c r="R21" s="1129" t="s">
        <v>48</v>
      </c>
      <c r="S21" s="1129" t="s">
        <v>48</v>
      </c>
      <c r="T21" s="1129" t="s">
        <v>48</v>
      </c>
      <c r="U21" s="1129" t="s">
        <v>48</v>
      </c>
      <c r="V21" s="1129" t="s">
        <v>48</v>
      </c>
      <c r="W21" s="1129" t="s">
        <v>48</v>
      </c>
      <c r="X21" s="1129" t="s">
        <v>48</v>
      </c>
      <c r="Y21" s="1129" t="s">
        <v>48</v>
      </c>
      <c r="Z21" s="1129" t="s">
        <v>48</v>
      </c>
      <c r="AA21" s="1129" t="s">
        <v>48</v>
      </c>
      <c r="AB21" s="1129" t="s">
        <v>48</v>
      </c>
      <c r="AC21" s="1129" t="s">
        <v>48</v>
      </c>
      <c r="AD21" s="1129" t="s">
        <v>48</v>
      </c>
      <c r="AE21" s="1129" t="s">
        <v>48</v>
      </c>
      <c r="AF21" s="1129" t="s">
        <v>48</v>
      </c>
      <c r="AG21" s="1129" t="s">
        <v>48</v>
      </c>
      <c r="AH21" s="1129" t="s">
        <v>48</v>
      </c>
      <c r="AI21" s="1129" t="s">
        <v>48</v>
      </c>
      <c r="AJ21" s="2304">
        <v>100</v>
      </c>
      <c r="AK21" s="2008">
        <v>99.7</v>
      </c>
      <c r="AL21" s="2008">
        <v>95.5</v>
      </c>
      <c r="AM21" s="2952">
        <v>99.9</v>
      </c>
    </row>
    <row r="22" spans="2:39" ht="18" customHeight="1">
      <c r="B22" s="1057" t="s">
        <v>494</v>
      </c>
      <c r="C22" s="876" t="s">
        <v>3</v>
      </c>
      <c r="D22" s="1129" t="s">
        <v>48</v>
      </c>
      <c r="E22" s="1129" t="s">
        <v>48</v>
      </c>
      <c r="F22" s="1129" t="s">
        <v>48</v>
      </c>
      <c r="G22" s="1129" t="s">
        <v>48</v>
      </c>
      <c r="H22" s="1129" t="s">
        <v>48</v>
      </c>
      <c r="I22" s="1129" t="s">
        <v>48</v>
      </c>
      <c r="J22" s="1129" t="s">
        <v>48</v>
      </c>
      <c r="K22" s="1129" t="s">
        <v>48</v>
      </c>
      <c r="L22" s="1129" t="s">
        <v>48</v>
      </c>
      <c r="M22" s="1129" t="s">
        <v>48</v>
      </c>
      <c r="N22" s="1129" t="s">
        <v>48</v>
      </c>
      <c r="O22" s="1512" t="s">
        <v>48</v>
      </c>
      <c r="P22" s="1129" t="s">
        <v>48</v>
      </c>
      <c r="Q22" s="1129" t="s">
        <v>48</v>
      </c>
      <c r="R22" s="1129" t="s">
        <v>48</v>
      </c>
      <c r="S22" s="1129" t="s">
        <v>48</v>
      </c>
      <c r="T22" s="2304" t="s">
        <v>6</v>
      </c>
      <c r="U22" s="2304">
        <v>111.2</v>
      </c>
      <c r="V22" s="2304">
        <v>110.9</v>
      </c>
      <c r="W22" s="2557">
        <v>107.6</v>
      </c>
      <c r="X22" s="2304">
        <v>102.8</v>
      </c>
      <c r="Y22" s="2008">
        <v>98.9</v>
      </c>
      <c r="Z22" s="2008">
        <v>106.4</v>
      </c>
      <c r="AA22" s="2008">
        <v>101.1</v>
      </c>
      <c r="AB22" s="2008">
        <v>103.4</v>
      </c>
      <c r="AC22" s="2008">
        <v>106</v>
      </c>
      <c r="AD22" s="293">
        <v>107.4</v>
      </c>
      <c r="AE22" s="864">
        <v>106.9</v>
      </c>
      <c r="AF22" s="2008">
        <v>107.6</v>
      </c>
      <c r="AG22" s="2008">
        <v>106</v>
      </c>
      <c r="AH22" s="2559">
        <v>104.9</v>
      </c>
      <c r="AI22" s="2008">
        <v>95.8</v>
      </c>
      <c r="AJ22" s="2008">
        <v>109.2</v>
      </c>
      <c r="AK22" s="2008">
        <v>102.7</v>
      </c>
      <c r="AL22" s="2008">
        <v>94.5</v>
      </c>
      <c r="AM22" s="2952">
        <v>98.8</v>
      </c>
    </row>
    <row r="23" spans="2:39" ht="18" customHeight="1">
      <c r="B23" s="1057"/>
      <c r="C23" s="876" t="s">
        <v>259</v>
      </c>
      <c r="D23" s="1129" t="s">
        <v>48</v>
      </c>
      <c r="E23" s="1129" t="s">
        <v>48</v>
      </c>
      <c r="F23" s="1129" t="s">
        <v>48</v>
      </c>
      <c r="G23" s="1129" t="s">
        <v>48</v>
      </c>
      <c r="H23" s="1129" t="s">
        <v>48</v>
      </c>
      <c r="I23" s="1129" t="s">
        <v>48</v>
      </c>
      <c r="J23" s="1129" t="s">
        <v>48</v>
      </c>
      <c r="K23" s="1129" t="s">
        <v>48</v>
      </c>
      <c r="L23" s="1129" t="s">
        <v>48</v>
      </c>
      <c r="M23" s="1129" t="s">
        <v>48</v>
      </c>
      <c r="N23" s="1129" t="s">
        <v>48</v>
      </c>
      <c r="O23" s="1512" t="s">
        <v>48</v>
      </c>
      <c r="P23" s="1129" t="s">
        <v>48</v>
      </c>
      <c r="Q23" s="1129" t="s">
        <v>48</v>
      </c>
      <c r="R23" s="1129" t="s">
        <v>48</v>
      </c>
      <c r="S23" s="1129" t="s">
        <v>48</v>
      </c>
      <c r="T23" s="2304">
        <v>100</v>
      </c>
      <c r="U23" s="293">
        <v>111.2</v>
      </c>
      <c r="V23" s="2304">
        <v>123.3</v>
      </c>
      <c r="W23" s="2557">
        <v>132.69999999999999</v>
      </c>
      <c r="X23" s="2304">
        <v>136.4</v>
      </c>
      <c r="Y23" s="2008">
        <v>134.9</v>
      </c>
      <c r="Z23" s="2008">
        <v>143.5</v>
      </c>
      <c r="AA23" s="2008">
        <v>145.1</v>
      </c>
      <c r="AB23" s="2008">
        <v>150</v>
      </c>
      <c r="AC23" s="2008">
        <v>159</v>
      </c>
      <c r="AD23" s="293">
        <v>170.8</v>
      </c>
      <c r="AE23" s="864">
        <v>182.6</v>
      </c>
      <c r="AF23" s="2008">
        <v>196.5</v>
      </c>
      <c r="AG23" s="2008">
        <v>208.3</v>
      </c>
      <c r="AH23" s="2559">
        <v>218.5</v>
      </c>
      <c r="AI23" s="2008">
        <v>209.3</v>
      </c>
      <c r="AJ23" s="2008">
        <v>228.6</v>
      </c>
      <c r="AK23" s="2008">
        <v>234.8</v>
      </c>
      <c r="AL23" s="2008">
        <v>221.9</v>
      </c>
      <c r="AM23" s="2952">
        <v>219.2</v>
      </c>
    </row>
    <row r="24" spans="2:39" ht="18" customHeight="1">
      <c r="B24" s="1057"/>
      <c r="C24" s="876" t="s">
        <v>260</v>
      </c>
      <c r="D24" s="1129" t="s">
        <v>48</v>
      </c>
      <c r="E24" s="1129" t="s">
        <v>48</v>
      </c>
      <c r="F24" s="1129" t="s">
        <v>48</v>
      </c>
      <c r="G24" s="1129" t="s">
        <v>48</v>
      </c>
      <c r="H24" s="1129" t="s">
        <v>48</v>
      </c>
      <c r="I24" s="1129" t="s">
        <v>48</v>
      </c>
      <c r="J24" s="1129" t="s">
        <v>48</v>
      </c>
      <c r="K24" s="1129" t="s">
        <v>48</v>
      </c>
      <c r="L24" s="1129" t="s">
        <v>48</v>
      </c>
      <c r="M24" s="1129" t="s">
        <v>48</v>
      </c>
      <c r="N24" s="1129" t="s">
        <v>48</v>
      </c>
      <c r="O24" s="1512" t="s">
        <v>48</v>
      </c>
      <c r="P24" s="1129" t="s">
        <v>48</v>
      </c>
      <c r="Q24" s="1129" t="s">
        <v>48</v>
      </c>
      <c r="R24" s="1129" t="s">
        <v>48</v>
      </c>
      <c r="S24" s="1129" t="s">
        <v>48</v>
      </c>
      <c r="T24" s="1129" t="s">
        <v>48</v>
      </c>
      <c r="U24" s="1129" t="s">
        <v>48</v>
      </c>
      <c r="V24" s="1129" t="s">
        <v>48</v>
      </c>
      <c r="W24" s="1129" t="s">
        <v>48</v>
      </c>
      <c r="X24" s="1129" t="s">
        <v>48</v>
      </c>
      <c r="Y24" s="2304">
        <v>100</v>
      </c>
      <c r="Z24" s="2008">
        <v>106.4</v>
      </c>
      <c r="AA24" s="2008">
        <v>107.6</v>
      </c>
      <c r="AB24" s="2008">
        <v>111.3</v>
      </c>
      <c r="AC24" s="2008">
        <v>118</v>
      </c>
      <c r="AD24" s="293">
        <v>126.7</v>
      </c>
      <c r="AE24" s="864">
        <v>135.4</v>
      </c>
      <c r="AF24" s="2008">
        <v>145.69999999999999</v>
      </c>
      <c r="AG24" s="2008">
        <v>154.4</v>
      </c>
      <c r="AH24" s="2559">
        <v>162</v>
      </c>
      <c r="AI24" s="2008">
        <v>155.19999999999999</v>
      </c>
      <c r="AJ24" s="2008">
        <v>169.5</v>
      </c>
      <c r="AK24" s="2008">
        <v>174.1</v>
      </c>
      <c r="AL24" s="2008">
        <v>164.5</v>
      </c>
      <c r="AM24" s="2952">
        <v>162.5</v>
      </c>
    </row>
    <row r="25" spans="2:39" ht="18" customHeight="1">
      <c r="B25" s="1057"/>
      <c r="C25" s="876" t="s">
        <v>454</v>
      </c>
      <c r="D25" s="1129" t="s">
        <v>48</v>
      </c>
      <c r="E25" s="1129" t="s">
        <v>48</v>
      </c>
      <c r="F25" s="1129" t="s">
        <v>48</v>
      </c>
      <c r="G25" s="1129" t="s">
        <v>48</v>
      </c>
      <c r="H25" s="1129" t="s">
        <v>48</v>
      </c>
      <c r="I25" s="1129" t="s">
        <v>48</v>
      </c>
      <c r="J25" s="1129" t="s">
        <v>48</v>
      </c>
      <c r="K25" s="1129" t="s">
        <v>48</v>
      </c>
      <c r="L25" s="1129" t="s">
        <v>48</v>
      </c>
      <c r="M25" s="1129" t="s">
        <v>48</v>
      </c>
      <c r="N25" s="1129" t="s">
        <v>48</v>
      </c>
      <c r="O25" s="1512" t="s">
        <v>48</v>
      </c>
      <c r="P25" s="1129" t="s">
        <v>48</v>
      </c>
      <c r="Q25" s="1129" t="s">
        <v>48</v>
      </c>
      <c r="R25" s="1129" t="s">
        <v>48</v>
      </c>
      <c r="S25" s="1129" t="s">
        <v>48</v>
      </c>
      <c r="T25" s="1129" t="s">
        <v>48</v>
      </c>
      <c r="U25" s="1129" t="s">
        <v>48</v>
      </c>
      <c r="V25" s="1129" t="s">
        <v>48</v>
      </c>
      <c r="W25" s="1129" t="s">
        <v>48</v>
      </c>
      <c r="X25" s="1129" t="s">
        <v>48</v>
      </c>
      <c r="Y25" s="1129" t="s">
        <v>48</v>
      </c>
      <c r="Z25" s="1129" t="s">
        <v>48</v>
      </c>
      <c r="AA25" s="1129" t="s">
        <v>48</v>
      </c>
      <c r="AB25" s="1129" t="s">
        <v>48</v>
      </c>
      <c r="AC25" s="1129" t="s">
        <v>48</v>
      </c>
      <c r="AD25" s="2304">
        <v>100</v>
      </c>
      <c r="AE25" s="865">
        <v>106.9</v>
      </c>
      <c r="AF25" s="2008">
        <v>115</v>
      </c>
      <c r="AG25" s="2008">
        <v>121.9</v>
      </c>
      <c r="AH25" s="2559">
        <v>127.9</v>
      </c>
      <c r="AI25" s="2008">
        <v>122.5</v>
      </c>
      <c r="AJ25" s="2008">
        <v>133.80000000000001</v>
      </c>
      <c r="AK25" s="2008">
        <v>137.4</v>
      </c>
      <c r="AL25" s="2008">
        <v>129.80000000000001</v>
      </c>
      <c r="AM25" s="2952">
        <v>128.19999999999999</v>
      </c>
    </row>
    <row r="26" spans="2:39" ht="18" customHeight="1">
      <c r="B26" s="1057"/>
      <c r="C26" s="876" t="s">
        <v>798</v>
      </c>
      <c r="D26" s="1129" t="s">
        <v>48</v>
      </c>
      <c r="E26" s="1129" t="s">
        <v>48</v>
      </c>
      <c r="F26" s="1129" t="s">
        <v>48</v>
      </c>
      <c r="G26" s="1129" t="s">
        <v>48</v>
      </c>
      <c r="H26" s="1129" t="s">
        <v>48</v>
      </c>
      <c r="I26" s="1129" t="s">
        <v>48</v>
      </c>
      <c r="J26" s="1129" t="s">
        <v>48</v>
      </c>
      <c r="K26" s="1129" t="s">
        <v>48</v>
      </c>
      <c r="L26" s="1129" t="s">
        <v>48</v>
      </c>
      <c r="M26" s="1129" t="s">
        <v>48</v>
      </c>
      <c r="N26" s="1129" t="s">
        <v>48</v>
      </c>
      <c r="O26" s="1512" t="s">
        <v>48</v>
      </c>
      <c r="P26" s="1129" t="s">
        <v>48</v>
      </c>
      <c r="Q26" s="1129" t="s">
        <v>48</v>
      </c>
      <c r="R26" s="1129" t="s">
        <v>48</v>
      </c>
      <c r="S26" s="1129" t="s">
        <v>48</v>
      </c>
      <c r="T26" s="1129" t="s">
        <v>48</v>
      </c>
      <c r="U26" s="1129" t="s">
        <v>48</v>
      </c>
      <c r="V26" s="1129" t="s">
        <v>48</v>
      </c>
      <c r="W26" s="1129" t="s">
        <v>48</v>
      </c>
      <c r="X26" s="1129" t="s">
        <v>48</v>
      </c>
      <c r="Y26" s="1129" t="s">
        <v>48</v>
      </c>
      <c r="Z26" s="1129" t="s">
        <v>48</v>
      </c>
      <c r="AA26" s="1129" t="s">
        <v>48</v>
      </c>
      <c r="AB26" s="1129" t="s">
        <v>48</v>
      </c>
      <c r="AC26" s="1129" t="s">
        <v>48</v>
      </c>
      <c r="AD26" s="1129" t="s">
        <v>48</v>
      </c>
      <c r="AE26" s="1129" t="s">
        <v>48</v>
      </c>
      <c r="AF26" s="1129" t="s">
        <v>48</v>
      </c>
      <c r="AG26" s="1129" t="s">
        <v>48</v>
      </c>
      <c r="AH26" s="1129" t="s">
        <v>48</v>
      </c>
      <c r="AI26" s="1129" t="s">
        <v>48</v>
      </c>
      <c r="AJ26" s="2008">
        <v>100</v>
      </c>
      <c r="AK26" s="2008">
        <v>102.7</v>
      </c>
      <c r="AL26" s="2008">
        <v>97.1</v>
      </c>
      <c r="AM26" s="2952">
        <v>95.9</v>
      </c>
    </row>
    <row r="27" spans="2:39" ht="18" customHeight="1">
      <c r="B27" s="1057" t="s">
        <v>486</v>
      </c>
      <c r="C27" s="876" t="s">
        <v>3</v>
      </c>
      <c r="D27" s="1129" t="s">
        <v>48</v>
      </c>
      <c r="E27" s="1129" t="s">
        <v>48</v>
      </c>
      <c r="F27" s="1129" t="s">
        <v>48</v>
      </c>
      <c r="G27" s="1129" t="s">
        <v>48</v>
      </c>
      <c r="H27" s="1129" t="s">
        <v>48</v>
      </c>
      <c r="I27" s="1129" t="s">
        <v>48</v>
      </c>
      <c r="J27" s="1129" t="s">
        <v>48</v>
      </c>
      <c r="K27" s="1129" t="s">
        <v>48</v>
      </c>
      <c r="L27" s="1129" t="s">
        <v>48</v>
      </c>
      <c r="M27" s="1129" t="s">
        <v>48</v>
      </c>
      <c r="N27" s="1129" t="s">
        <v>48</v>
      </c>
      <c r="O27" s="1645">
        <v>102.4</v>
      </c>
      <c r="P27" s="1059">
        <v>99.8</v>
      </c>
      <c r="Q27" s="1059">
        <v>99</v>
      </c>
      <c r="R27" s="1059">
        <v>99</v>
      </c>
      <c r="S27" s="1059">
        <v>100.6</v>
      </c>
      <c r="T27" s="1059">
        <v>101</v>
      </c>
      <c r="U27" s="1059">
        <v>105</v>
      </c>
      <c r="V27" s="1059">
        <v>103</v>
      </c>
      <c r="W27" s="2303">
        <v>97.8</v>
      </c>
      <c r="X27" s="1059">
        <v>98.8</v>
      </c>
      <c r="Y27" s="2303">
        <v>97.3</v>
      </c>
      <c r="Z27" s="2303">
        <v>100.9</v>
      </c>
      <c r="AA27" s="2303">
        <v>106.4</v>
      </c>
      <c r="AB27" s="2303">
        <v>103.4</v>
      </c>
      <c r="AC27" s="2303">
        <v>106.7</v>
      </c>
      <c r="AD27" s="1059">
        <v>110.2</v>
      </c>
      <c r="AE27" s="962">
        <v>112.1</v>
      </c>
      <c r="AF27" s="2557">
        <v>107.3</v>
      </c>
      <c r="AG27" s="2557">
        <v>107</v>
      </c>
      <c r="AH27" s="180">
        <v>113</v>
      </c>
      <c r="AI27" s="2557">
        <v>69.599999999999994</v>
      </c>
      <c r="AJ27" s="2557">
        <v>121.8</v>
      </c>
      <c r="AK27" s="2557">
        <v>114.9</v>
      </c>
      <c r="AL27" s="2903">
        <v>104.2</v>
      </c>
      <c r="AM27" s="2757">
        <v>102.8</v>
      </c>
    </row>
    <row r="28" spans="2:39" s="5" customFormat="1" ht="18" customHeight="1">
      <c r="B28" s="686"/>
      <c r="C28" s="876" t="s">
        <v>259</v>
      </c>
      <c r="D28" s="1129" t="s">
        <v>48</v>
      </c>
      <c r="E28" s="1129" t="s">
        <v>48</v>
      </c>
      <c r="F28" s="1129" t="s">
        <v>48</v>
      </c>
      <c r="G28" s="1129" t="s">
        <v>48</v>
      </c>
      <c r="H28" s="1129" t="s">
        <v>48</v>
      </c>
      <c r="I28" s="1129" t="s">
        <v>48</v>
      </c>
      <c r="J28" s="1129" t="s">
        <v>48</v>
      </c>
      <c r="K28" s="1129" t="s">
        <v>48</v>
      </c>
      <c r="L28" s="1129" t="s">
        <v>48</v>
      </c>
      <c r="M28" s="1129" t="s">
        <v>48</v>
      </c>
      <c r="N28" s="1129" t="s">
        <v>48</v>
      </c>
      <c r="O28" s="1646" t="s">
        <v>48</v>
      </c>
      <c r="P28" s="1129" t="s">
        <v>48</v>
      </c>
      <c r="Q28" s="1129" t="s">
        <v>48</v>
      </c>
      <c r="R28" s="1129" t="s">
        <v>48</v>
      </c>
      <c r="S28" s="1129" t="s">
        <v>48</v>
      </c>
      <c r="T28" s="508">
        <v>100</v>
      </c>
      <c r="U28" s="1949">
        <v>105</v>
      </c>
      <c r="V28" s="508">
        <v>108.2</v>
      </c>
      <c r="W28" s="376">
        <v>105.8</v>
      </c>
      <c r="X28" s="392">
        <v>104.5</v>
      </c>
      <c r="Y28" s="292">
        <v>101.7</v>
      </c>
      <c r="Z28" s="292">
        <v>102.6</v>
      </c>
      <c r="AA28" s="2557">
        <v>109.2</v>
      </c>
      <c r="AB28" s="2557">
        <v>112.9</v>
      </c>
      <c r="AC28" s="2557">
        <v>120.5</v>
      </c>
      <c r="AD28" s="2304">
        <v>132.80000000000001</v>
      </c>
      <c r="AE28" s="360">
        <v>148.9</v>
      </c>
      <c r="AF28" s="180">
        <v>159.80000000000001</v>
      </c>
      <c r="AG28" s="2557">
        <v>171</v>
      </c>
      <c r="AH28" s="180">
        <v>193.2</v>
      </c>
      <c r="AI28" s="2557">
        <v>134.5</v>
      </c>
      <c r="AJ28" s="2557">
        <v>163.80000000000001</v>
      </c>
      <c r="AK28" s="2557">
        <v>188.2</v>
      </c>
      <c r="AL28" s="2903">
        <v>196.1</v>
      </c>
      <c r="AM28" s="2757">
        <v>201.6</v>
      </c>
    </row>
    <row r="29" spans="2:39" s="5" customFormat="1" ht="18" customHeight="1">
      <c r="B29" s="686"/>
      <c r="C29" s="876" t="s">
        <v>260</v>
      </c>
      <c r="D29" s="1129" t="s">
        <v>48</v>
      </c>
      <c r="E29" s="1129" t="s">
        <v>48</v>
      </c>
      <c r="F29" s="1129" t="s">
        <v>48</v>
      </c>
      <c r="G29" s="1129" t="s">
        <v>48</v>
      </c>
      <c r="H29" s="1129" t="s">
        <v>48</v>
      </c>
      <c r="I29" s="1129" t="s">
        <v>48</v>
      </c>
      <c r="J29" s="1129" t="s">
        <v>48</v>
      </c>
      <c r="K29" s="1129" t="s">
        <v>48</v>
      </c>
      <c r="L29" s="1129" t="s">
        <v>48</v>
      </c>
      <c r="M29" s="1129" t="s">
        <v>48</v>
      </c>
      <c r="N29" s="1129" t="s">
        <v>48</v>
      </c>
      <c r="O29" s="1646" t="s">
        <v>48</v>
      </c>
      <c r="P29" s="1129" t="s">
        <v>48</v>
      </c>
      <c r="Q29" s="1129" t="s">
        <v>48</v>
      </c>
      <c r="R29" s="1129" t="s">
        <v>48</v>
      </c>
      <c r="S29" s="1129" t="s">
        <v>48</v>
      </c>
      <c r="T29" s="1129" t="s">
        <v>48</v>
      </c>
      <c r="U29" s="1129" t="s">
        <v>48</v>
      </c>
      <c r="V29" s="1129" t="s">
        <v>48</v>
      </c>
      <c r="W29" s="1129" t="s">
        <v>48</v>
      </c>
      <c r="X29" s="1129" t="s">
        <v>48</v>
      </c>
      <c r="Y29" s="508">
        <v>100</v>
      </c>
      <c r="Z29" s="508">
        <v>100.9</v>
      </c>
      <c r="AA29" s="292">
        <v>107.4</v>
      </c>
      <c r="AB29" s="292">
        <v>111.1</v>
      </c>
      <c r="AC29" s="292">
        <v>118.5</v>
      </c>
      <c r="AD29" s="392">
        <v>130.6</v>
      </c>
      <c r="AE29" s="535">
        <v>146.4</v>
      </c>
      <c r="AF29" s="180">
        <v>157.1</v>
      </c>
      <c r="AG29" s="2557">
        <v>168.1</v>
      </c>
      <c r="AH29" s="180">
        <v>190</v>
      </c>
      <c r="AI29" s="2557">
        <v>132.19999999999999</v>
      </c>
      <c r="AJ29" s="2557">
        <v>161</v>
      </c>
      <c r="AK29" s="2557">
        <v>185</v>
      </c>
      <c r="AL29" s="2903">
        <v>192.8</v>
      </c>
      <c r="AM29" s="2757">
        <v>198.2</v>
      </c>
    </row>
    <row r="30" spans="2:39" s="5" customFormat="1" ht="18" customHeight="1">
      <c r="B30" s="686"/>
      <c r="C30" s="2576" t="s">
        <v>454</v>
      </c>
      <c r="D30" s="1129" t="s">
        <v>48</v>
      </c>
      <c r="E30" s="1129" t="s">
        <v>48</v>
      </c>
      <c r="F30" s="1129" t="s">
        <v>48</v>
      </c>
      <c r="G30" s="1129" t="s">
        <v>48</v>
      </c>
      <c r="H30" s="1129" t="s">
        <v>48</v>
      </c>
      <c r="I30" s="1129" t="s">
        <v>48</v>
      </c>
      <c r="J30" s="1129" t="s">
        <v>48</v>
      </c>
      <c r="K30" s="1129" t="s">
        <v>48</v>
      </c>
      <c r="L30" s="1129" t="s">
        <v>48</v>
      </c>
      <c r="M30" s="1129" t="s">
        <v>48</v>
      </c>
      <c r="N30" s="1129" t="s">
        <v>48</v>
      </c>
      <c r="O30" s="1646" t="s">
        <v>48</v>
      </c>
      <c r="P30" s="2400" t="s">
        <v>48</v>
      </c>
      <c r="Q30" s="2400" t="s">
        <v>48</v>
      </c>
      <c r="R30" s="2400" t="s">
        <v>48</v>
      </c>
      <c r="S30" s="2400" t="s">
        <v>48</v>
      </c>
      <c r="T30" s="2400" t="s">
        <v>48</v>
      </c>
      <c r="U30" s="2400" t="s">
        <v>48</v>
      </c>
      <c r="V30" s="2400" t="s">
        <v>48</v>
      </c>
      <c r="W30" s="2400" t="s">
        <v>48</v>
      </c>
      <c r="X30" s="2400" t="s">
        <v>48</v>
      </c>
      <c r="Y30" s="2400" t="s">
        <v>48</v>
      </c>
      <c r="Z30" s="2400" t="s">
        <v>48</v>
      </c>
      <c r="AA30" s="2400" t="s">
        <v>48</v>
      </c>
      <c r="AB30" s="2400" t="s">
        <v>48</v>
      </c>
      <c r="AC30" s="2400" t="s">
        <v>48</v>
      </c>
      <c r="AD30" s="1122">
        <v>100</v>
      </c>
      <c r="AE30" s="2577">
        <v>112.1</v>
      </c>
      <c r="AF30" s="2298">
        <v>120.3</v>
      </c>
      <c r="AG30" s="292">
        <v>128.69999999999999</v>
      </c>
      <c r="AH30" s="2298">
        <v>145.4</v>
      </c>
      <c r="AI30" s="292">
        <v>101.2</v>
      </c>
      <c r="AJ30" s="292">
        <v>123.3</v>
      </c>
      <c r="AK30" s="292">
        <v>141.69999999999999</v>
      </c>
      <c r="AL30" s="292">
        <v>147.69999999999999</v>
      </c>
      <c r="AM30" s="2945">
        <v>151.80000000000001</v>
      </c>
    </row>
    <row r="31" spans="2:39" s="5" customFormat="1" ht="18" customHeight="1" thickBot="1">
      <c r="B31" s="1071"/>
      <c r="C31" s="1607" t="s">
        <v>798</v>
      </c>
      <c r="D31" s="1658" t="s">
        <v>48</v>
      </c>
      <c r="E31" s="1596" t="s">
        <v>48</v>
      </c>
      <c r="F31" s="1596" t="s">
        <v>48</v>
      </c>
      <c r="G31" s="1596" t="s">
        <v>48</v>
      </c>
      <c r="H31" s="1596" t="s">
        <v>48</v>
      </c>
      <c r="I31" s="1596" t="s">
        <v>48</v>
      </c>
      <c r="J31" s="1596" t="s">
        <v>48</v>
      </c>
      <c r="K31" s="1596" t="s">
        <v>48</v>
      </c>
      <c r="L31" s="1596" t="s">
        <v>48</v>
      </c>
      <c r="M31" s="1596" t="s">
        <v>48</v>
      </c>
      <c r="N31" s="1596" t="s">
        <v>48</v>
      </c>
      <c r="O31" s="1596" t="s">
        <v>48</v>
      </c>
      <c r="P31" s="1596" t="s">
        <v>48</v>
      </c>
      <c r="Q31" s="1596" t="s">
        <v>48</v>
      </c>
      <c r="R31" s="1596" t="s">
        <v>48</v>
      </c>
      <c r="S31" s="1596" t="s">
        <v>48</v>
      </c>
      <c r="T31" s="1596" t="s">
        <v>48</v>
      </c>
      <c r="U31" s="1596" t="s">
        <v>48</v>
      </c>
      <c r="V31" s="1596" t="s">
        <v>48</v>
      </c>
      <c r="W31" s="1596" t="s">
        <v>48</v>
      </c>
      <c r="X31" s="1596" t="s">
        <v>48</v>
      </c>
      <c r="Y31" s="1596" t="s">
        <v>48</v>
      </c>
      <c r="Z31" s="1596" t="s">
        <v>48</v>
      </c>
      <c r="AA31" s="1596" t="s">
        <v>48</v>
      </c>
      <c r="AB31" s="1596" t="s">
        <v>48</v>
      </c>
      <c r="AC31" s="1596" t="s">
        <v>48</v>
      </c>
      <c r="AD31" s="1599" t="s">
        <v>48</v>
      </c>
      <c r="AE31" s="1599" t="s">
        <v>48</v>
      </c>
      <c r="AF31" s="1599" t="s">
        <v>48</v>
      </c>
      <c r="AG31" s="1599" t="s">
        <v>48</v>
      </c>
      <c r="AH31" s="1599" t="s">
        <v>48</v>
      </c>
      <c r="AI31" s="1599" t="s">
        <v>48</v>
      </c>
      <c r="AJ31" s="508">
        <v>100</v>
      </c>
      <c r="AK31" s="243">
        <v>114.9</v>
      </c>
      <c r="AL31" s="376">
        <v>119.7</v>
      </c>
      <c r="AM31" s="2946">
        <v>123.1</v>
      </c>
    </row>
    <row r="32" spans="2:39" ht="18" customHeight="1">
      <c r="B32" s="2578" t="s">
        <v>52</v>
      </c>
      <c r="C32" s="2576" t="s">
        <v>3</v>
      </c>
      <c r="D32" s="1653" t="s">
        <v>48</v>
      </c>
      <c r="E32" s="1654" t="s">
        <v>48</v>
      </c>
      <c r="F32" s="1654" t="s">
        <v>48</v>
      </c>
      <c r="G32" s="1654" t="s">
        <v>48</v>
      </c>
      <c r="H32" s="1654" t="s">
        <v>48</v>
      </c>
      <c r="I32" s="1654" t="s">
        <v>48</v>
      </c>
      <c r="J32" s="1654" t="s">
        <v>48</v>
      </c>
      <c r="K32" s="1654" t="s">
        <v>48</v>
      </c>
      <c r="L32" s="1654" t="s">
        <v>48</v>
      </c>
      <c r="M32" s="1654" t="s">
        <v>48</v>
      </c>
      <c r="N32" s="1654" t="s">
        <v>48</v>
      </c>
      <c r="O32" s="1648">
        <v>100.8</v>
      </c>
      <c r="P32" s="1130">
        <v>100.4</v>
      </c>
      <c r="Q32" s="1130">
        <v>102.4</v>
      </c>
      <c r="R32" s="1130">
        <v>104.2</v>
      </c>
      <c r="S32" s="1130">
        <v>103.5</v>
      </c>
      <c r="T32" s="1130">
        <v>96</v>
      </c>
      <c r="U32" s="1130">
        <v>106.3</v>
      </c>
      <c r="V32" s="1130">
        <v>106.8</v>
      </c>
      <c r="W32" s="1130">
        <v>106.2</v>
      </c>
      <c r="X32" s="1130">
        <v>101.4</v>
      </c>
      <c r="Y32" s="1131">
        <v>100.1</v>
      </c>
      <c r="Z32" s="1131">
        <v>101.6</v>
      </c>
      <c r="AA32" s="1131">
        <v>103.4</v>
      </c>
      <c r="AB32" s="1131">
        <v>102.7</v>
      </c>
      <c r="AC32" s="1131">
        <v>104.7</v>
      </c>
      <c r="AD32" s="2007">
        <v>106.2</v>
      </c>
      <c r="AE32" s="863">
        <v>107</v>
      </c>
      <c r="AF32" s="2558">
        <v>107.1</v>
      </c>
      <c r="AG32" s="2579" t="s">
        <v>48</v>
      </c>
      <c r="AH32" s="2579" t="s">
        <v>48</v>
      </c>
      <c r="AI32" s="2579" t="s">
        <v>48</v>
      </c>
      <c r="AJ32" s="2633" t="s">
        <v>48</v>
      </c>
      <c r="AK32" s="2579" t="s">
        <v>48</v>
      </c>
      <c r="AL32" s="2904" t="s">
        <v>48</v>
      </c>
      <c r="AM32" s="2583" t="s">
        <v>48</v>
      </c>
    </row>
    <row r="33" spans="2:39" ht="18" customHeight="1">
      <c r="B33" s="1057"/>
      <c r="C33" s="876" t="s">
        <v>263</v>
      </c>
      <c r="D33" s="1129" t="s">
        <v>48</v>
      </c>
      <c r="E33" s="1512" t="s">
        <v>48</v>
      </c>
      <c r="F33" s="1512" t="s">
        <v>48</v>
      </c>
      <c r="G33" s="1512" t="s">
        <v>48</v>
      </c>
      <c r="H33" s="1512" t="s">
        <v>48</v>
      </c>
      <c r="I33" s="1512" t="s">
        <v>48</v>
      </c>
      <c r="J33" s="1512" t="s">
        <v>48</v>
      </c>
      <c r="K33" s="1512" t="s">
        <v>48</v>
      </c>
      <c r="L33" s="1512" t="s">
        <v>48</v>
      </c>
      <c r="M33" s="1512" t="s">
        <v>48</v>
      </c>
      <c r="N33" s="1512" t="s">
        <v>48</v>
      </c>
      <c r="O33" s="865">
        <v>100</v>
      </c>
      <c r="P33" s="2304">
        <v>100.4</v>
      </c>
      <c r="Q33" s="2304">
        <v>102.8</v>
      </c>
      <c r="R33" s="2304">
        <v>107.1</v>
      </c>
      <c r="S33" s="2304">
        <v>110.8</v>
      </c>
      <c r="T33" s="2304">
        <v>106.4</v>
      </c>
      <c r="U33" s="2304">
        <v>113.1</v>
      </c>
      <c r="V33" s="2304">
        <v>120.8</v>
      </c>
      <c r="W33" s="2304">
        <v>128.30000000000001</v>
      </c>
      <c r="X33" s="2304">
        <v>130.1</v>
      </c>
      <c r="Y33" s="293">
        <v>130.19999999999999</v>
      </c>
      <c r="Z33" s="293">
        <v>132.30000000000001</v>
      </c>
      <c r="AA33" s="293">
        <v>136.80000000000001</v>
      </c>
      <c r="AB33" s="293">
        <v>140.5</v>
      </c>
      <c r="AC33" s="293">
        <v>147.1</v>
      </c>
      <c r="AD33" s="293">
        <v>156.19999999999999</v>
      </c>
      <c r="AE33" s="864">
        <v>167.1</v>
      </c>
      <c r="AF33" s="2559">
        <v>179</v>
      </c>
      <c r="AG33" s="1161" t="s">
        <v>48</v>
      </c>
      <c r="AH33" s="1161" t="s">
        <v>48</v>
      </c>
      <c r="AI33" s="1161" t="s">
        <v>48</v>
      </c>
      <c r="AJ33" s="1161" t="s">
        <v>48</v>
      </c>
      <c r="AK33" s="1161" t="s">
        <v>48</v>
      </c>
      <c r="AL33" s="1161" t="s">
        <v>48</v>
      </c>
      <c r="AM33" s="1061" t="s">
        <v>48</v>
      </c>
    </row>
    <row r="34" spans="2:39" ht="18" customHeight="1">
      <c r="B34" s="1057"/>
      <c r="C34" s="876" t="s">
        <v>259</v>
      </c>
      <c r="D34" s="1129" t="s">
        <v>48</v>
      </c>
      <c r="E34" s="1512" t="s">
        <v>48</v>
      </c>
      <c r="F34" s="1512" t="s">
        <v>48</v>
      </c>
      <c r="G34" s="1512" t="s">
        <v>48</v>
      </c>
      <c r="H34" s="1512" t="s">
        <v>48</v>
      </c>
      <c r="I34" s="1512" t="s">
        <v>48</v>
      </c>
      <c r="J34" s="1512" t="s">
        <v>48</v>
      </c>
      <c r="K34" s="1512" t="s">
        <v>48</v>
      </c>
      <c r="L34" s="1512" t="s">
        <v>48</v>
      </c>
      <c r="M34" s="1512" t="s">
        <v>48</v>
      </c>
      <c r="N34" s="1512" t="s">
        <v>48</v>
      </c>
      <c r="O34" s="1512" t="s">
        <v>48</v>
      </c>
      <c r="P34" s="1129" t="s">
        <v>48</v>
      </c>
      <c r="Q34" s="1129" t="s">
        <v>48</v>
      </c>
      <c r="R34" s="1129" t="s">
        <v>48</v>
      </c>
      <c r="S34" s="1129" t="s">
        <v>48</v>
      </c>
      <c r="T34" s="2304">
        <v>100</v>
      </c>
      <c r="U34" s="293">
        <v>106.3</v>
      </c>
      <c r="V34" s="2304">
        <v>113.5</v>
      </c>
      <c r="W34" s="2304">
        <v>120.5</v>
      </c>
      <c r="X34" s="2304">
        <v>122.2</v>
      </c>
      <c r="Y34" s="293">
        <v>122.3</v>
      </c>
      <c r="Z34" s="293">
        <v>124.3</v>
      </c>
      <c r="AA34" s="293">
        <v>128.5</v>
      </c>
      <c r="AB34" s="293">
        <v>132</v>
      </c>
      <c r="AC34" s="293">
        <v>138.19999999999999</v>
      </c>
      <c r="AD34" s="293">
        <v>146.80000000000001</v>
      </c>
      <c r="AE34" s="864">
        <v>157.1</v>
      </c>
      <c r="AF34" s="2559">
        <v>168.3</v>
      </c>
      <c r="AG34" s="1161" t="s">
        <v>48</v>
      </c>
      <c r="AH34" s="1161" t="s">
        <v>48</v>
      </c>
      <c r="AI34" s="1161" t="s">
        <v>48</v>
      </c>
      <c r="AJ34" s="1161" t="s">
        <v>48</v>
      </c>
      <c r="AK34" s="1161" t="s">
        <v>48</v>
      </c>
      <c r="AL34" s="1161" t="s">
        <v>48</v>
      </c>
      <c r="AM34" s="1061" t="s">
        <v>48</v>
      </c>
    </row>
    <row r="35" spans="2:39" ht="18" customHeight="1">
      <c r="B35" s="1055"/>
      <c r="C35" s="543" t="s">
        <v>260</v>
      </c>
      <c r="D35" s="1129" t="s">
        <v>48</v>
      </c>
      <c r="E35" s="1512" t="s">
        <v>48</v>
      </c>
      <c r="F35" s="1512" t="s">
        <v>48</v>
      </c>
      <c r="G35" s="1512" t="s">
        <v>48</v>
      </c>
      <c r="H35" s="1512" t="s">
        <v>48</v>
      </c>
      <c r="I35" s="1512" t="s">
        <v>48</v>
      </c>
      <c r="J35" s="1512" t="s">
        <v>48</v>
      </c>
      <c r="K35" s="1512" t="s">
        <v>48</v>
      </c>
      <c r="L35" s="1512" t="s">
        <v>48</v>
      </c>
      <c r="M35" s="1512" t="s">
        <v>48</v>
      </c>
      <c r="N35" s="1512" t="s">
        <v>48</v>
      </c>
      <c r="O35" s="1512" t="s">
        <v>48</v>
      </c>
      <c r="P35" s="1129" t="s">
        <v>48</v>
      </c>
      <c r="Q35" s="1129" t="s">
        <v>48</v>
      </c>
      <c r="R35" s="1129" t="s">
        <v>48</v>
      </c>
      <c r="S35" s="1129" t="s">
        <v>48</v>
      </c>
      <c r="T35" s="1129" t="s">
        <v>48</v>
      </c>
      <c r="U35" s="1129" t="s">
        <v>48</v>
      </c>
      <c r="V35" s="1129" t="s">
        <v>48</v>
      </c>
      <c r="W35" s="1129" t="s">
        <v>48</v>
      </c>
      <c r="X35" s="1129" t="s">
        <v>48</v>
      </c>
      <c r="Y35" s="2304">
        <v>100</v>
      </c>
      <c r="Z35" s="293">
        <v>101.6</v>
      </c>
      <c r="AA35" s="293">
        <v>105.1</v>
      </c>
      <c r="AB35" s="293">
        <v>107.9</v>
      </c>
      <c r="AC35" s="293">
        <v>113</v>
      </c>
      <c r="AD35" s="293">
        <v>120</v>
      </c>
      <c r="AE35" s="864">
        <v>128.4</v>
      </c>
      <c r="AF35" s="2559">
        <v>137.5</v>
      </c>
      <c r="AG35" s="1161" t="s">
        <v>48</v>
      </c>
      <c r="AH35" s="1161" t="s">
        <v>48</v>
      </c>
      <c r="AI35" s="1161" t="s">
        <v>48</v>
      </c>
      <c r="AJ35" s="1161" t="s">
        <v>48</v>
      </c>
      <c r="AK35" s="1161" t="s">
        <v>48</v>
      </c>
      <c r="AL35" s="1161" t="s">
        <v>48</v>
      </c>
      <c r="AM35" s="1061" t="s">
        <v>48</v>
      </c>
    </row>
    <row r="36" spans="2:39" ht="18" customHeight="1">
      <c r="B36" s="1055"/>
      <c r="C36" s="543" t="s">
        <v>454</v>
      </c>
      <c r="D36" s="1129" t="s">
        <v>48</v>
      </c>
      <c r="E36" s="1512" t="s">
        <v>48</v>
      </c>
      <c r="F36" s="1512" t="s">
        <v>48</v>
      </c>
      <c r="G36" s="1512" t="s">
        <v>48</v>
      </c>
      <c r="H36" s="1512" t="s">
        <v>48</v>
      </c>
      <c r="I36" s="1512" t="s">
        <v>48</v>
      </c>
      <c r="J36" s="1512" t="s">
        <v>48</v>
      </c>
      <c r="K36" s="1512" t="s">
        <v>48</v>
      </c>
      <c r="L36" s="1512" t="s">
        <v>48</v>
      </c>
      <c r="M36" s="1512" t="s">
        <v>48</v>
      </c>
      <c r="N36" s="1512" t="s">
        <v>48</v>
      </c>
      <c r="O36" s="1512" t="s">
        <v>48</v>
      </c>
      <c r="P36" s="1129" t="s">
        <v>48</v>
      </c>
      <c r="Q36" s="1129" t="s">
        <v>48</v>
      </c>
      <c r="R36" s="1129" t="s">
        <v>48</v>
      </c>
      <c r="S36" s="1129" t="s">
        <v>48</v>
      </c>
      <c r="T36" s="1129" t="s">
        <v>48</v>
      </c>
      <c r="U36" s="1129" t="s">
        <v>48</v>
      </c>
      <c r="V36" s="1129" t="s">
        <v>48</v>
      </c>
      <c r="W36" s="1129" t="s">
        <v>48</v>
      </c>
      <c r="X36" s="1129" t="s">
        <v>48</v>
      </c>
      <c r="Y36" s="1129" t="s">
        <v>48</v>
      </c>
      <c r="Z36" s="1129" t="s">
        <v>48</v>
      </c>
      <c r="AA36" s="1129" t="s">
        <v>48</v>
      </c>
      <c r="AB36" s="1129" t="s">
        <v>48</v>
      </c>
      <c r="AC36" s="1129" t="s">
        <v>48</v>
      </c>
      <c r="AD36" s="126">
        <v>100</v>
      </c>
      <c r="AE36" s="865">
        <v>107</v>
      </c>
      <c r="AF36" s="2559">
        <v>114.6</v>
      </c>
      <c r="AG36" s="1161" t="s">
        <v>48</v>
      </c>
      <c r="AH36" s="1161" t="s">
        <v>48</v>
      </c>
      <c r="AI36" s="1161" t="s">
        <v>48</v>
      </c>
      <c r="AJ36" s="1161" t="s">
        <v>48</v>
      </c>
      <c r="AK36" s="1161" t="s">
        <v>48</v>
      </c>
      <c r="AL36" s="1161" t="s">
        <v>48</v>
      </c>
      <c r="AM36" s="1061" t="s">
        <v>48</v>
      </c>
    </row>
    <row r="37" spans="2:39" ht="18" customHeight="1">
      <c r="B37" s="1057" t="s">
        <v>487</v>
      </c>
      <c r="C37" s="860" t="s">
        <v>3</v>
      </c>
      <c r="D37" s="1129" t="s">
        <v>48</v>
      </c>
      <c r="E37" s="1512" t="s">
        <v>48</v>
      </c>
      <c r="F37" s="1512" t="s">
        <v>48</v>
      </c>
      <c r="G37" s="1512" t="s">
        <v>48</v>
      </c>
      <c r="H37" s="1512" t="s">
        <v>48</v>
      </c>
      <c r="I37" s="1512" t="s">
        <v>48</v>
      </c>
      <c r="J37" s="1512" t="s">
        <v>48</v>
      </c>
      <c r="K37" s="1512" t="s">
        <v>48</v>
      </c>
      <c r="L37" s="1512" t="s">
        <v>48</v>
      </c>
      <c r="M37" s="1512" t="s">
        <v>48</v>
      </c>
      <c r="N37" s="1512" t="s">
        <v>48</v>
      </c>
      <c r="O37" s="865">
        <v>101.8</v>
      </c>
      <c r="P37" s="2304">
        <v>99.1</v>
      </c>
      <c r="Q37" s="2304">
        <v>99.9</v>
      </c>
      <c r="R37" s="2304">
        <v>101.7</v>
      </c>
      <c r="S37" s="2304">
        <v>97.5</v>
      </c>
      <c r="T37" s="2304">
        <v>105.1</v>
      </c>
      <c r="U37" s="2304">
        <v>112.1</v>
      </c>
      <c r="V37" s="2304">
        <v>112.3</v>
      </c>
      <c r="W37" s="2304">
        <v>101.4</v>
      </c>
      <c r="X37" s="2304">
        <v>103.3</v>
      </c>
      <c r="Y37" s="293">
        <v>94.9</v>
      </c>
      <c r="Z37" s="293">
        <v>110.5</v>
      </c>
      <c r="AA37" s="293">
        <v>88.6</v>
      </c>
      <c r="AB37" s="293">
        <v>95.2</v>
      </c>
      <c r="AC37" s="293">
        <v>99.7</v>
      </c>
      <c r="AD37" s="293">
        <v>100.6</v>
      </c>
      <c r="AE37" s="864">
        <v>100</v>
      </c>
      <c r="AF37" s="2559">
        <v>95.5</v>
      </c>
      <c r="AG37" s="1161" t="s">
        <v>48</v>
      </c>
      <c r="AH37" s="1161" t="s">
        <v>48</v>
      </c>
      <c r="AI37" s="1161" t="s">
        <v>48</v>
      </c>
      <c r="AJ37" s="1161" t="s">
        <v>48</v>
      </c>
      <c r="AK37" s="1161" t="s">
        <v>48</v>
      </c>
      <c r="AL37" s="1161" t="s">
        <v>48</v>
      </c>
      <c r="AM37" s="1061" t="s">
        <v>48</v>
      </c>
    </row>
    <row r="38" spans="2:39" ht="18" customHeight="1">
      <c r="B38" s="1055"/>
      <c r="C38" s="860" t="s">
        <v>261</v>
      </c>
      <c r="D38" s="1129" t="s">
        <v>48</v>
      </c>
      <c r="E38" s="1512" t="s">
        <v>48</v>
      </c>
      <c r="F38" s="1512" t="s">
        <v>48</v>
      </c>
      <c r="G38" s="1512" t="s">
        <v>48</v>
      </c>
      <c r="H38" s="1512" t="s">
        <v>48</v>
      </c>
      <c r="I38" s="1512" t="s">
        <v>48</v>
      </c>
      <c r="J38" s="1512" t="s">
        <v>48</v>
      </c>
      <c r="K38" s="1512" t="s">
        <v>48</v>
      </c>
      <c r="L38" s="1512" t="s">
        <v>48</v>
      </c>
      <c r="M38" s="1512" t="s">
        <v>48</v>
      </c>
      <c r="N38" s="1512" t="s">
        <v>48</v>
      </c>
      <c r="O38" s="865">
        <v>100</v>
      </c>
      <c r="P38" s="2304">
        <v>99.1</v>
      </c>
      <c r="Q38" s="2304">
        <v>99</v>
      </c>
      <c r="R38" s="2304">
        <v>100.7</v>
      </c>
      <c r="S38" s="2304">
        <v>98.2</v>
      </c>
      <c r="T38" s="2304">
        <v>103.2</v>
      </c>
      <c r="U38" s="2304">
        <v>115.7</v>
      </c>
      <c r="V38" s="2304">
        <v>129.9</v>
      </c>
      <c r="W38" s="2304">
        <v>131.69999999999999</v>
      </c>
      <c r="X38" s="2304">
        <v>136</v>
      </c>
      <c r="Y38" s="293">
        <v>129.1</v>
      </c>
      <c r="Z38" s="293">
        <v>142.69999999999999</v>
      </c>
      <c r="AA38" s="293">
        <v>126.4</v>
      </c>
      <c r="AB38" s="293">
        <v>120.3</v>
      </c>
      <c r="AC38" s="293">
        <v>119.9</v>
      </c>
      <c r="AD38" s="293">
        <v>120.6</v>
      </c>
      <c r="AE38" s="864">
        <v>120.6</v>
      </c>
      <c r="AF38" s="2559">
        <v>115.2</v>
      </c>
      <c r="AG38" s="1161" t="s">
        <v>48</v>
      </c>
      <c r="AH38" s="1161" t="s">
        <v>48</v>
      </c>
      <c r="AI38" s="1161" t="s">
        <v>48</v>
      </c>
      <c r="AJ38" s="1161" t="s">
        <v>48</v>
      </c>
      <c r="AK38" s="1161" t="s">
        <v>48</v>
      </c>
      <c r="AL38" s="1161" t="s">
        <v>48</v>
      </c>
      <c r="AM38" s="1061" t="s">
        <v>48</v>
      </c>
    </row>
    <row r="39" spans="2:39" ht="18" customHeight="1">
      <c r="B39" s="1055"/>
      <c r="C39" s="860" t="s">
        <v>259</v>
      </c>
      <c r="D39" s="1129" t="s">
        <v>48</v>
      </c>
      <c r="E39" s="1512" t="s">
        <v>48</v>
      </c>
      <c r="F39" s="1512" t="s">
        <v>48</v>
      </c>
      <c r="G39" s="1512" t="s">
        <v>48</v>
      </c>
      <c r="H39" s="1512" t="s">
        <v>48</v>
      </c>
      <c r="I39" s="1512" t="s">
        <v>48</v>
      </c>
      <c r="J39" s="1512" t="s">
        <v>48</v>
      </c>
      <c r="K39" s="1512" t="s">
        <v>48</v>
      </c>
      <c r="L39" s="1512" t="s">
        <v>48</v>
      </c>
      <c r="M39" s="1512" t="s">
        <v>48</v>
      </c>
      <c r="N39" s="1512" t="s">
        <v>48</v>
      </c>
      <c r="O39" s="1646" t="s">
        <v>48</v>
      </c>
      <c r="P39" s="1129" t="s">
        <v>48</v>
      </c>
      <c r="Q39" s="1129" t="s">
        <v>48</v>
      </c>
      <c r="R39" s="1129" t="s">
        <v>48</v>
      </c>
      <c r="S39" s="1129" t="s">
        <v>48</v>
      </c>
      <c r="T39" s="2304">
        <v>100</v>
      </c>
      <c r="U39" s="293">
        <v>112.1</v>
      </c>
      <c r="V39" s="2304">
        <v>125.9</v>
      </c>
      <c r="W39" s="2304">
        <v>127.7</v>
      </c>
      <c r="X39" s="2304">
        <v>131.9</v>
      </c>
      <c r="Y39" s="293">
        <v>125.2</v>
      </c>
      <c r="Z39" s="293">
        <v>138.30000000000001</v>
      </c>
      <c r="AA39" s="293">
        <v>122.5</v>
      </c>
      <c r="AB39" s="293">
        <v>116.6</v>
      </c>
      <c r="AC39" s="293">
        <v>116.3</v>
      </c>
      <c r="AD39" s="293">
        <v>117</v>
      </c>
      <c r="AE39" s="864">
        <v>117</v>
      </c>
      <c r="AF39" s="2559">
        <v>111.7</v>
      </c>
      <c r="AG39" s="1161" t="s">
        <v>48</v>
      </c>
      <c r="AH39" s="1161" t="s">
        <v>48</v>
      </c>
      <c r="AI39" s="1161" t="s">
        <v>48</v>
      </c>
      <c r="AJ39" s="1161" t="s">
        <v>48</v>
      </c>
      <c r="AK39" s="1161" t="s">
        <v>48</v>
      </c>
      <c r="AL39" s="1161" t="s">
        <v>48</v>
      </c>
      <c r="AM39" s="1061" t="s">
        <v>48</v>
      </c>
    </row>
    <row r="40" spans="2:39" ht="18" customHeight="1">
      <c r="B40" s="1055"/>
      <c r="C40" s="543" t="s">
        <v>260</v>
      </c>
      <c r="D40" s="1129" t="s">
        <v>48</v>
      </c>
      <c r="E40" s="1512" t="s">
        <v>48</v>
      </c>
      <c r="F40" s="1512" t="s">
        <v>48</v>
      </c>
      <c r="G40" s="1512" t="s">
        <v>48</v>
      </c>
      <c r="H40" s="1512" t="s">
        <v>48</v>
      </c>
      <c r="I40" s="1512" t="s">
        <v>48</v>
      </c>
      <c r="J40" s="1512" t="s">
        <v>48</v>
      </c>
      <c r="K40" s="1512" t="s">
        <v>48</v>
      </c>
      <c r="L40" s="1512" t="s">
        <v>48</v>
      </c>
      <c r="M40" s="1512" t="s">
        <v>48</v>
      </c>
      <c r="N40" s="1512" t="s">
        <v>48</v>
      </c>
      <c r="O40" s="1646" t="s">
        <v>48</v>
      </c>
      <c r="P40" s="1129" t="s">
        <v>48</v>
      </c>
      <c r="Q40" s="1129" t="s">
        <v>48</v>
      </c>
      <c r="R40" s="1129" t="s">
        <v>48</v>
      </c>
      <c r="S40" s="1129" t="s">
        <v>48</v>
      </c>
      <c r="T40" s="1129" t="s">
        <v>48</v>
      </c>
      <c r="U40" s="1129" t="s">
        <v>48</v>
      </c>
      <c r="V40" s="1129" t="s">
        <v>48</v>
      </c>
      <c r="W40" s="1129" t="s">
        <v>48</v>
      </c>
      <c r="X40" s="1129" t="s">
        <v>48</v>
      </c>
      <c r="Y40" s="2304">
        <v>100</v>
      </c>
      <c r="Z40" s="293">
        <v>110.5</v>
      </c>
      <c r="AA40" s="293">
        <v>97.9</v>
      </c>
      <c r="AB40" s="293">
        <v>93.2</v>
      </c>
      <c r="AC40" s="293">
        <v>92.9</v>
      </c>
      <c r="AD40" s="293">
        <v>93.5</v>
      </c>
      <c r="AE40" s="864">
        <v>93.5</v>
      </c>
      <c r="AF40" s="2559">
        <v>89.3</v>
      </c>
      <c r="AG40" s="1161" t="s">
        <v>48</v>
      </c>
      <c r="AH40" s="1161" t="s">
        <v>48</v>
      </c>
      <c r="AI40" s="1161" t="s">
        <v>48</v>
      </c>
      <c r="AJ40" s="1161" t="s">
        <v>48</v>
      </c>
      <c r="AK40" s="1161" t="s">
        <v>48</v>
      </c>
      <c r="AL40" s="1161" t="s">
        <v>48</v>
      </c>
      <c r="AM40" s="1061" t="s">
        <v>48</v>
      </c>
    </row>
    <row r="41" spans="2:39" ht="18" customHeight="1" thickBot="1">
      <c r="B41" s="1056"/>
      <c r="C41" s="878" t="s">
        <v>454</v>
      </c>
      <c r="D41" s="1541" t="s">
        <v>48</v>
      </c>
      <c r="E41" s="1542" t="s">
        <v>48</v>
      </c>
      <c r="F41" s="1542" t="s">
        <v>48</v>
      </c>
      <c r="G41" s="1542" t="s">
        <v>48</v>
      </c>
      <c r="H41" s="1542" t="s">
        <v>48</v>
      </c>
      <c r="I41" s="1542" t="s">
        <v>48</v>
      </c>
      <c r="J41" s="1542" t="s">
        <v>48</v>
      </c>
      <c r="K41" s="1542" t="s">
        <v>48</v>
      </c>
      <c r="L41" s="1542" t="s">
        <v>48</v>
      </c>
      <c r="M41" s="1542" t="s">
        <v>48</v>
      </c>
      <c r="N41" s="1542" t="s">
        <v>48</v>
      </c>
      <c r="O41" s="1647" t="s">
        <v>48</v>
      </c>
      <c r="P41" s="1542" t="s">
        <v>48</v>
      </c>
      <c r="Q41" s="1542" t="s">
        <v>48</v>
      </c>
      <c r="R41" s="1542" t="s">
        <v>48</v>
      </c>
      <c r="S41" s="1542" t="s">
        <v>48</v>
      </c>
      <c r="T41" s="1542" t="s">
        <v>48</v>
      </c>
      <c r="U41" s="1542" t="s">
        <v>48</v>
      </c>
      <c r="V41" s="1542" t="s">
        <v>48</v>
      </c>
      <c r="W41" s="1542" t="s">
        <v>48</v>
      </c>
      <c r="X41" s="1542" t="s">
        <v>48</v>
      </c>
      <c r="Y41" s="1542" t="s">
        <v>48</v>
      </c>
      <c r="Z41" s="1542" t="s">
        <v>48</v>
      </c>
      <c r="AA41" s="1542" t="s">
        <v>48</v>
      </c>
      <c r="AB41" s="1542" t="s">
        <v>48</v>
      </c>
      <c r="AC41" s="1542" t="s">
        <v>48</v>
      </c>
      <c r="AD41" s="128">
        <v>100</v>
      </c>
      <c r="AE41" s="866">
        <v>100</v>
      </c>
      <c r="AF41" s="1543">
        <v>95.5</v>
      </c>
      <c r="AG41" s="1162" t="s">
        <v>48</v>
      </c>
      <c r="AH41" s="1162" t="s">
        <v>48</v>
      </c>
      <c r="AI41" s="1162" t="s">
        <v>48</v>
      </c>
      <c r="AJ41" s="1162" t="s">
        <v>48</v>
      </c>
      <c r="AK41" s="1162" t="s">
        <v>48</v>
      </c>
      <c r="AL41" s="1162" t="s">
        <v>48</v>
      </c>
      <c r="AM41" s="1062" t="s">
        <v>48</v>
      </c>
    </row>
    <row r="42" spans="2:39" ht="13.2">
      <c r="B42" s="481"/>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row>
    <row r="43" spans="2:39" ht="15.75" customHeight="1">
      <c r="B43" s="3186" t="s">
        <v>495</v>
      </c>
      <c r="C43" s="3186"/>
      <c r="D43" s="3186"/>
      <c r="E43" s="3186"/>
      <c r="F43" s="3186"/>
      <c r="G43" s="3186"/>
      <c r="H43" s="3186"/>
      <c r="I43" s="3186"/>
      <c r="J43" s="3186"/>
      <c r="K43" s="3186"/>
      <c r="L43" s="3186"/>
      <c r="M43" s="3186"/>
      <c r="N43" s="3186"/>
      <c r="O43" s="3186"/>
      <c r="P43" s="3186"/>
      <c r="Q43" s="3186"/>
      <c r="R43" s="3186"/>
      <c r="S43" s="3186"/>
      <c r="T43" s="3186"/>
      <c r="U43" s="3186"/>
      <c r="V43" s="3186"/>
      <c r="W43" s="3186"/>
      <c r="X43" s="3186"/>
      <c r="Y43" s="3186"/>
      <c r="Z43" s="481"/>
      <c r="AA43" s="481"/>
      <c r="AB43" s="481"/>
      <c r="AC43" s="481"/>
      <c r="AD43" s="481"/>
      <c r="AE43" s="481"/>
      <c r="AF43" s="481"/>
      <c r="AG43" s="481"/>
    </row>
    <row r="44" spans="2:39" ht="15.6">
      <c r="B44" s="483" t="s">
        <v>496</v>
      </c>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1"/>
      <c r="AA44" s="481"/>
      <c r="AB44" s="481"/>
      <c r="AC44" s="481"/>
      <c r="AD44" s="481"/>
      <c r="AE44" s="481"/>
      <c r="AF44" s="481"/>
      <c r="AG44" s="481"/>
    </row>
    <row r="45" spans="2:39" ht="16.95" customHeight="1">
      <c r="B45" s="3185" t="s">
        <v>497</v>
      </c>
      <c r="C45" s="3185"/>
      <c r="D45" s="3185"/>
      <c r="E45" s="3185"/>
      <c r="F45" s="3185"/>
      <c r="G45" s="3185"/>
      <c r="H45" s="3185"/>
      <c r="I45" s="3185"/>
      <c r="J45" s="3185"/>
      <c r="K45" s="3185"/>
      <c r="L45" s="3185"/>
      <c r="M45" s="3185"/>
      <c r="N45" s="3185"/>
      <c r="O45" s="3185"/>
      <c r="P45" s="3185"/>
      <c r="Q45" s="3185"/>
      <c r="R45" s="3185"/>
      <c r="S45" s="3185"/>
      <c r="T45" s="3185"/>
      <c r="U45" s="3185"/>
      <c r="V45" s="1072"/>
      <c r="W45" s="1072"/>
      <c r="X45" s="483"/>
      <c r="Y45" s="483"/>
      <c r="Z45" s="481"/>
      <c r="AA45" s="481"/>
      <c r="AB45" s="481"/>
      <c r="AC45" s="481"/>
      <c r="AD45" s="481"/>
      <c r="AE45" s="481"/>
      <c r="AF45" s="481"/>
      <c r="AG45" s="481"/>
    </row>
    <row r="46" spans="2:39" ht="13.2">
      <c r="B46" s="3006" t="s">
        <v>945</v>
      </c>
    </row>
  </sheetData>
  <mergeCells count="9">
    <mergeCell ref="AM2:AN2"/>
    <mergeCell ref="B43:Y43"/>
    <mergeCell ref="F2:G2"/>
    <mergeCell ref="K2:S2"/>
    <mergeCell ref="B1:D1"/>
    <mergeCell ref="AC2:AK2"/>
    <mergeCell ref="V2:W2"/>
    <mergeCell ref="B45:U45"/>
    <mergeCell ref="B4:C4"/>
  </mergeCells>
  <phoneticPr fontId="5" type="noConversion"/>
  <hyperlinks>
    <hyperlink ref="AM2:AN2" location="'LIST OF TABLES'!A1" display="Return to contents" xr:uid="{00000000-0004-0000-0700-000000000000}"/>
    <hyperlink ref="F2:G2" location="'LIST OF TABLES'!A1" display="Return to contents" xr:uid="{00000000-0004-0000-0700-000001000000}"/>
    <hyperlink ref="V2:W2" location="'LIST OF TABLES'!A1" display="Return to contents" xr:uid="{00000000-0004-0000-0700-000002000000}"/>
  </hyperlinks>
  <pageMargins left="0.75" right="0.75" top="1" bottom="1" header="0.5" footer="0.5"/>
  <pageSetup paperSize="9" orientation="portrait" verticalDpi="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9"/>
  <sheetViews>
    <sheetView zoomScaleNormal="100" workbookViewId="0">
      <pane xSplit="3" ySplit="4" topLeftCell="P5" activePane="bottomRight" state="frozen"/>
      <selection pane="topRight" activeCell="D1" sqref="D1"/>
      <selection pane="bottomLeft" activeCell="A5" sqref="A5"/>
      <selection pane="bottomRight" activeCell="Z2" sqref="Z2:AA2"/>
    </sheetView>
  </sheetViews>
  <sheetFormatPr defaultColWidth="9.109375" defaultRowHeight="10.199999999999999"/>
  <cols>
    <col min="1" max="1" width="4.88671875" style="26" customWidth="1"/>
    <col min="2" max="2" width="52.6640625" style="26" customWidth="1"/>
    <col min="3" max="3" width="12.88671875" style="26" bestFit="1" customWidth="1"/>
    <col min="4" max="16384" width="9.109375" style="26"/>
  </cols>
  <sheetData>
    <row r="1" spans="2:40" ht="20.25" customHeight="1">
      <c r="B1" s="27" t="s">
        <v>248</v>
      </c>
      <c r="C1" s="11"/>
      <c r="D1" s="17"/>
      <c r="E1" s="389"/>
      <c r="F1" s="389"/>
      <c r="G1" s="390"/>
      <c r="H1" s="390"/>
      <c r="I1" s="198"/>
      <c r="J1" s="198"/>
      <c r="K1" s="198"/>
      <c r="L1" s="198"/>
      <c r="M1" s="198"/>
      <c r="N1" s="198"/>
      <c r="O1" s="198"/>
    </row>
    <row r="2" spans="2:40" ht="29.25" customHeight="1">
      <c r="B2" s="168" t="s">
        <v>572</v>
      </c>
      <c r="C2" s="272">
        <v>45891</v>
      </c>
      <c r="E2" s="1868" t="s">
        <v>190</v>
      </c>
      <c r="F2" s="1868"/>
      <c r="H2" s="2489"/>
      <c r="L2" s="2776" t="s">
        <v>641</v>
      </c>
      <c r="M2" s="3200" t="s">
        <v>849</v>
      </c>
      <c r="N2" s="3200"/>
      <c r="O2" s="3200"/>
      <c r="P2" s="3200"/>
      <c r="Q2" s="3200"/>
      <c r="R2" s="3200"/>
      <c r="S2" s="3200"/>
      <c r="T2" s="3200"/>
      <c r="U2" s="3200"/>
      <c r="V2" s="3200"/>
      <c r="W2" s="3200"/>
      <c r="X2" s="3200"/>
      <c r="Y2" s="2490"/>
      <c r="Z2" s="3199" t="s">
        <v>190</v>
      </c>
      <c r="AA2" s="3199"/>
      <c r="AC2" s="2491"/>
      <c r="AD2" s="2491"/>
      <c r="AE2" s="2491"/>
      <c r="AF2" s="2491"/>
      <c r="AG2" s="2491"/>
      <c r="AH2" s="2491"/>
      <c r="AI2" s="2491"/>
      <c r="AJ2" s="2491"/>
      <c r="AK2" s="2491"/>
      <c r="AL2" s="2491"/>
      <c r="AM2" s="2491"/>
      <c r="AN2" s="2491"/>
    </row>
    <row r="3" spans="2:40" ht="17.25" customHeight="1" thickBot="1">
      <c r="B3" s="28" t="s">
        <v>341</v>
      </c>
      <c r="C3" s="29"/>
      <c r="J3" s="138"/>
      <c r="K3" s="139"/>
    </row>
    <row r="4" spans="2:40" ht="21" customHeight="1" thickBot="1">
      <c r="B4" s="3204" t="s">
        <v>38</v>
      </c>
      <c r="C4" s="3205"/>
      <c r="D4" s="771">
        <v>2000</v>
      </c>
      <c r="E4" s="771">
        <v>2001</v>
      </c>
      <c r="F4" s="771">
        <v>2002</v>
      </c>
      <c r="G4" s="771">
        <v>2003</v>
      </c>
      <c r="H4" s="771">
        <v>2004</v>
      </c>
      <c r="I4" s="771">
        <v>2005</v>
      </c>
      <c r="J4" s="772">
        <v>2006</v>
      </c>
      <c r="K4" s="772">
        <v>2007</v>
      </c>
      <c r="L4" s="772">
        <v>2008</v>
      </c>
      <c r="M4" s="771">
        <v>2009</v>
      </c>
      <c r="N4" s="773">
        <v>2010</v>
      </c>
      <c r="O4" s="773">
        <v>2011</v>
      </c>
      <c r="P4" s="773">
        <v>2012</v>
      </c>
      <c r="Q4" s="773">
        <v>2013</v>
      </c>
      <c r="R4" s="773">
        <v>2014</v>
      </c>
      <c r="S4" s="773">
        <v>2015</v>
      </c>
      <c r="T4" s="773">
        <v>2016</v>
      </c>
      <c r="U4" s="773">
        <v>2017</v>
      </c>
      <c r="V4" s="773">
        <v>2018</v>
      </c>
      <c r="W4" s="773">
        <v>2019</v>
      </c>
      <c r="X4" s="773">
        <v>2020</v>
      </c>
      <c r="Y4" s="773">
        <v>2021</v>
      </c>
      <c r="Z4" s="773">
        <v>2022</v>
      </c>
      <c r="AA4" s="773">
        <v>2023</v>
      </c>
      <c r="AB4" s="774">
        <v>2024</v>
      </c>
    </row>
    <row r="5" spans="2:40" ht="15.75" customHeight="1">
      <c r="B5" s="2494" t="s">
        <v>341</v>
      </c>
      <c r="C5" s="2495"/>
      <c r="D5" s="2496"/>
      <c r="E5" s="2497"/>
      <c r="F5" s="2497"/>
      <c r="G5" s="2497"/>
      <c r="H5" s="2497"/>
      <c r="I5" s="2497"/>
      <c r="J5" s="2497"/>
      <c r="K5" s="2497"/>
      <c r="L5" s="2498"/>
      <c r="M5" s="2497"/>
      <c r="N5" s="1037"/>
      <c r="O5" s="1037"/>
      <c r="P5" s="1037"/>
      <c r="Q5" s="1037"/>
      <c r="R5" s="1037"/>
      <c r="S5" s="1037"/>
      <c r="T5" s="1037"/>
      <c r="U5" s="1037"/>
      <c r="V5" s="1037"/>
      <c r="W5" s="1037"/>
      <c r="X5" s="2499"/>
      <c r="Y5" s="2499"/>
      <c r="Z5" s="2499"/>
      <c r="AA5" s="2499"/>
      <c r="AB5" s="2258"/>
    </row>
    <row r="6" spans="2:40" ht="12" customHeight="1">
      <c r="B6" s="3206" t="s">
        <v>850</v>
      </c>
      <c r="C6" s="3190" t="s">
        <v>46</v>
      </c>
      <c r="D6" s="2500" t="s">
        <v>48</v>
      </c>
      <c r="E6" s="2501" t="s">
        <v>48</v>
      </c>
      <c r="F6" s="2501" t="s">
        <v>48</v>
      </c>
      <c r="G6" s="2501" t="s">
        <v>48</v>
      </c>
      <c r="H6" s="2501" t="s">
        <v>48</v>
      </c>
      <c r="I6" s="2501" t="s">
        <v>48</v>
      </c>
      <c r="J6" s="2501" t="s">
        <v>48</v>
      </c>
      <c r="K6" s="2501" t="s">
        <v>48</v>
      </c>
      <c r="L6" s="2501" t="s">
        <v>48</v>
      </c>
      <c r="M6" s="2501" t="s">
        <v>48</v>
      </c>
      <c r="N6" s="2501" t="s">
        <v>48</v>
      </c>
      <c r="O6" s="2501" t="s">
        <v>48</v>
      </c>
      <c r="P6" s="2501" t="s">
        <v>48</v>
      </c>
      <c r="Q6" s="2501" t="s">
        <v>48</v>
      </c>
      <c r="R6" s="2501" t="s">
        <v>48</v>
      </c>
      <c r="S6" s="2501" t="s">
        <v>48</v>
      </c>
      <c r="T6" s="2501" t="s">
        <v>48</v>
      </c>
      <c r="U6" s="2501" t="s">
        <v>48</v>
      </c>
      <c r="V6" s="2501" t="s">
        <v>48</v>
      </c>
      <c r="W6" s="2501" t="s">
        <v>48</v>
      </c>
      <c r="X6" s="2501" t="s">
        <v>48</v>
      </c>
      <c r="Y6" s="2502">
        <v>90.7</v>
      </c>
      <c r="Z6" s="2502">
        <v>90.7</v>
      </c>
      <c r="AA6" s="2796">
        <v>93</v>
      </c>
      <c r="AB6" s="2503">
        <v>92.6</v>
      </c>
    </row>
    <row r="7" spans="2:40" ht="12.75" customHeight="1">
      <c r="B7" s="3206"/>
      <c r="C7" s="3191"/>
      <c r="D7" s="1319" t="s">
        <v>48</v>
      </c>
      <c r="E7" s="1320" t="s">
        <v>48</v>
      </c>
      <c r="F7" s="1320" t="s">
        <v>48</v>
      </c>
      <c r="G7" s="1320" t="s">
        <v>48</v>
      </c>
      <c r="H7" s="1320" t="s">
        <v>48</v>
      </c>
      <c r="I7" s="1320" t="s">
        <v>48</v>
      </c>
      <c r="J7" s="1320" t="s">
        <v>48</v>
      </c>
      <c r="K7" s="1320" t="s">
        <v>48</v>
      </c>
      <c r="L7" s="2504" t="s">
        <v>48</v>
      </c>
      <c r="M7" s="1320" t="s">
        <v>48</v>
      </c>
      <c r="N7" s="442">
        <v>91</v>
      </c>
      <c r="O7" s="442">
        <v>90.1</v>
      </c>
      <c r="P7" s="2259">
        <v>89.8</v>
      </c>
      <c r="Q7" s="2259">
        <v>89.7</v>
      </c>
      <c r="R7" s="2259">
        <v>90.4</v>
      </c>
      <c r="S7" s="2259">
        <v>90.8</v>
      </c>
      <c r="T7" s="2259">
        <v>90.8</v>
      </c>
      <c r="U7" s="2259">
        <v>90.5</v>
      </c>
      <c r="V7" s="2259">
        <v>91.2</v>
      </c>
      <c r="W7" s="2259">
        <v>90.8</v>
      </c>
      <c r="X7" s="2259">
        <v>89.9</v>
      </c>
      <c r="Y7" s="2505">
        <v>90.6</v>
      </c>
      <c r="Z7" s="2505">
        <v>90.5</v>
      </c>
      <c r="AA7" s="2505"/>
      <c r="AB7" s="2506"/>
    </row>
    <row r="8" spans="2:40" ht="15" customHeight="1">
      <c r="B8" s="3207"/>
      <c r="C8" s="3192"/>
      <c r="D8" s="443">
        <v>88</v>
      </c>
      <c r="E8" s="444">
        <v>87.7</v>
      </c>
      <c r="F8" s="444">
        <v>87.2</v>
      </c>
      <c r="G8" s="444">
        <v>90.3</v>
      </c>
      <c r="H8" s="444">
        <v>90.8</v>
      </c>
      <c r="I8" s="444">
        <v>91.1</v>
      </c>
      <c r="J8" s="444">
        <v>91.7</v>
      </c>
      <c r="K8" s="444">
        <v>91.6</v>
      </c>
      <c r="L8" s="445">
        <v>91.3</v>
      </c>
      <c r="M8" s="444">
        <v>91.3</v>
      </c>
      <c r="N8" s="446">
        <v>91.1</v>
      </c>
      <c r="O8" s="446">
        <v>90</v>
      </c>
      <c r="P8" s="2260"/>
      <c r="Q8" s="2260"/>
      <c r="R8" s="2260"/>
      <c r="S8" s="2260"/>
      <c r="T8" s="2260"/>
      <c r="U8" s="2260"/>
      <c r="V8" s="2260"/>
      <c r="W8" s="2260"/>
      <c r="X8" s="2260"/>
      <c r="Y8" s="2507"/>
      <c r="Z8" s="2507"/>
      <c r="AA8" s="2507"/>
      <c r="AB8" s="2508"/>
    </row>
    <row r="9" spans="2:40" ht="14.25" customHeight="1">
      <c r="B9" s="3187" t="s">
        <v>56</v>
      </c>
      <c r="C9" s="3190" t="s">
        <v>46</v>
      </c>
      <c r="D9" s="2500" t="s">
        <v>48</v>
      </c>
      <c r="E9" s="2501" t="s">
        <v>48</v>
      </c>
      <c r="F9" s="2501" t="s">
        <v>48</v>
      </c>
      <c r="G9" s="2501" t="s">
        <v>48</v>
      </c>
      <c r="H9" s="2501" t="s">
        <v>48</v>
      </c>
      <c r="I9" s="2501" t="s">
        <v>48</v>
      </c>
      <c r="J9" s="2501" t="s">
        <v>48</v>
      </c>
      <c r="K9" s="2501" t="s">
        <v>48</v>
      </c>
      <c r="L9" s="2501" t="s">
        <v>48</v>
      </c>
      <c r="M9" s="2501" t="s">
        <v>48</v>
      </c>
      <c r="N9" s="2501" t="s">
        <v>48</v>
      </c>
      <c r="O9" s="2501" t="s">
        <v>48</v>
      </c>
      <c r="P9" s="2501" t="s">
        <v>48</v>
      </c>
      <c r="Q9" s="2501" t="s">
        <v>48</v>
      </c>
      <c r="R9" s="2501" t="s">
        <v>48</v>
      </c>
      <c r="S9" s="2501" t="s">
        <v>48</v>
      </c>
      <c r="T9" s="2501" t="s">
        <v>48</v>
      </c>
      <c r="U9" s="2501" t="s">
        <v>48</v>
      </c>
      <c r="V9" s="2501" t="s">
        <v>48</v>
      </c>
      <c r="W9" s="2501" t="s">
        <v>48</v>
      </c>
      <c r="X9" s="2501" t="s">
        <v>48</v>
      </c>
      <c r="Y9" s="2509">
        <v>88.2</v>
      </c>
      <c r="Z9" s="2509">
        <v>88.6</v>
      </c>
      <c r="AA9" s="954">
        <v>90.8</v>
      </c>
      <c r="AB9" s="1198">
        <v>91.1</v>
      </c>
    </row>
    <row r="10" spans="2:40" ht="14.25" customHeight="1">
      <c r="B10" s="3188"/>
      <c r="C10" s="3191"/>
      <c r="D10" s="1319" t="s">
        <v>48</v>
      </c>
      <c r="E10" s="1320" t="s">
        <v>48</v>
      </c>
      <c r="F10" s="1320" t="s">
        <v>48</v>
      </c>
      <c r="G10" s="1320" t="s">
        <v>48</v>
      </c>
      <c r="H10" s="1320" t="s">
        <v>48</v>
      </c>
      <c r="I10" s="1320" t="s">
        <v>48</v>
      </c>
      <c r="J10" s="1320" t="s">
        <v>48</v>
      </c>
      <c r="K10" s="1320" t="s">
        <v>48</v>
      </c>
      <c r="L10" s="2504" t="s">
        <v>48</v>
      </c>
      <c r="M10" s="1320" t="s">
        <v>48</v>
      </c>
      <c r="N10" s="2510">
        <v>88.4</v>
      </c>
      <c r="O10" s="2510">
        <v>87.5</v>
      </c>
      <c r="P10" s="2511">
        <v>86.6</v>
      </c>
      <c r="Q10" s="2511">
        <v>86</v>
      </c>
      <c r="R10" s="2511">
        <v>87.4</v>
      </c>
      <c r="S10" s="2511">
        <v>88.3</v>
      </c>
      <c r="T10" s="2511">
        <v>89</v>
      </c>
      <c r="U10" s="2511">
        <v>88.7</v>
      </c>
      <c r="V10" s="2511">
        <v>89.7</v>
      </c>
      <c r="W10" s="2511">
        <v>88.4</v>
      </c>
      <c r="X10" s="2511">
        <v>87.9</v>
      </c>
      <c r="Y10" s="2512">
        <v>88.2</v>
      </c>
      <c r="Z10" s="2512">
        <v>88.6</v>
      </c>
      <c r="AA10" s="2512"/>
      <c r="AB10" s="2513"/>
    </row>
    <row r="11" spans="2:40" ht="10.5" customHeight="1">
      <c r="B11" s="3189"/>
      <c r="C11" s="3192"/>
      <c r="D11" s="443">
        <v>84.7</v>
      </c>
      <c r="E11" s="444">
        <v>85.1</v>
      </c>
      <c r="F11" s="444">
        <v>83.9</v>
      </c>
      <c r="G11" s="444">
        <v>87.9</v>
      </c>
      <c r="H11" s="444">
        <v>88.6</v>
      </c>
      <c r="I11" s="444">
        <v>88.9</v>
      </c>
      <c r="J11" s="444">
        <v>89.6</v>
      </c>
      <c r="K11" s="444">
        <v>89.7</v>
      </c>
      <c r="L11" s="445">
        <v>89.3</v>
      </c>
      <c r="M11" s="444">
        <v>89.3</v>
      </c>
      <c r="N11" s="446">
        <v>88.4</v>
      </c>
      <c r="O11" s="446">
        <v>87.4</v>
      </c>
      <c r="P11" s="2260"/>
      <c r="Q11" s="2260"/>
      <c r="R11" s="2260"/>
      <c r="S11" s="2260"/>
      <c r="T11" s="2260"/>
      <c r="U11" s="2260"/>
      <c r="V11" s="2260"/>
      <c r="W11" s="2260"/>
      <c r="X11" s="2260"/>
      <c r="Y11" s="2507"/>
      <c r="Z11" s="2507"/>
      <c r="AA11" s="2507"/>
      <c r="AB11" s="2508"/>
    </row>
    <row r="12" spans="2:40" ht="11.25" customHeight="1">
      <c r="B12" s="3187" t="s">
        <v>57</v>
      </c>
      <c r="C12" s="3190" t="s">
        <v>46</v>
      </c>
      <c r="D12" s="2500" t="s">
        <v>48</v>
      </c>
      <c r="E12" s="2501" t="s">
        <v>48</v>
      </c>
      <c r="F12" s="2501" t="s">
        <v>48</v>
      </c>
      <c r="G12" s="2501" t="s">
        <v>48</v>
      </c>
      <c r="H12" s="2501" t="s">
        <v>48</v>
      </c>
      <c r="I12" s="2501" t="s">
        <v>48</v>
      </c>
      <c r="J12" s="2501" t="s">
        <v>48</v>
      </c>
      <c r="K12" s="2501" t="s">
        <v>48</v>
      </c>
      <c r="L12" s="2501" t="s">
        <v>48</v>
      </c>
      <c r="M12" s="2501" t="s">
        <v>48</v>
      </c>
      <c r="N12" s="2501" t="s">
        <v>48</v>
      </c>
      <c r="O12" s="2501" t="s">
        <v>48</v>
      </c>
      <c r="P12" s="2501" t="s">
        <v>48</v>
      </c>
      <c r="Q12" s="2501" t="s">
        <v>48</v>
      </c>
      <c r="R12" s="2501" t="s">
        <v>48</v>
      </c>
      <c r="S12" s="2501" t="s">
        <v>48</v>
      </c>
      <c r="T12" s="2501" t="s">
        <v>48</v>
      </c>
      <c r="U12" s="2501" t="s">
        <v>48</v>
      </c>
      <c r="V12" s="2501" t="s">
        <v>48</v>
      </c>
      <c r="W12" s="2501" t="s">
        <v>48</v>
      </c>
      <c r="X12" s="2501" t="s">
        <v>48</v>
      </c>
      <c r="Y12" s="2509">
        <v>93.3</v>
      </c>
      <c r="Z12" s="2509">
        <v>92.9</v>
      </c>
      <c r="AA12" s="954">
        <v>95.3</v>
      </c>
      <c r="AB12" s="1198">
        <v>94.1</v>
      </c>
    </row>
    <row r="13" spans="2:40" s="1" customFormat="1" ht="15" customHeight="1">
      <c r="B13" s="3188"/>
      <c r="C13" s="3191"/>
      <c r="D13" s="1319" t="s">
        <v>48</v>
      </c>
      <c r="E13" s="1320" t="s">
        <v>48</v>
      </c>
      <c r="F13" s="1320" t="s">
        <v>48</v>
      </c>
      <c r="G13" s="1320" t="s">
        <v>48</v>
      </c>
      <c r="H13" s="1320" t="s">
        <v>48</v>
      </c>
      <c r="I13" s="1320" t="s">
        <v>48</v>
      </c>
      <c r="J13" s="1320" t="s">
        <v>48</v>
      </c>
      <c r="K13" s="1320" t="s">
        <v>48</v>
      </c>
      <c r="L13" s="2504" t="s">
        <v>48</v>
      </c>
      <c r="M13" s="1320" t="s">
        <v>48</v>
      </c>
      <c r="N13" s="2510">
        <v>93.8</v>
      </c>
      <c r="O13" s="2510">
        <v>92.8</v>
      </c>
      <c r="P13" s="2511">
        <v>93.2</v>
      </c>
      <c r="Q13" s="2511">
        <v>93.6</v>
      </c>
      <c r="R13" s="2511">
        <v>93.6</v>
      </c>
      <c r="S13" s="2511">
        <v>93.5</v>
      </c>
      <c r="T13" s="2511">
        <v>92.8</v>
      </c>
      <c r="U13" s="2511">
        <v>92.6</v>
      </c>
      <c r="V13" s="2511">
        <v>92.7</v>
      </c>
      <c r="W13" s="2511">
        <v>93.2</v>
      </c>
      <c r="X13" s="2511">
        <v>92.1</v>
      </c>
      <c r="Y13" s="2512">
        <v>93.1</v>
      </c>
      <c r="Z13" s="2512">
        <v>92.8</v>
      </c>
      <c r="AA13" s="2512"/>
      <c r="AB13" s="2513"/>
    </row>
    <row r="14" spans="2:40" s="1" customFormat="1" ht="12" customHeight="1">
      <c r="B14" s="3189"/>
      <c r="C14" s="3192"/>
      <c r="D14" s="443">
        <v>91.2</v>
      </c>
      <c r="E14" s="444">
        <v>90.2</v>
      </c>
      <c r="F14" s="444">
        <v>90.5</v>
      </c>
      <c r="G14" s="444">
        <v>92.8</v>
      </c>
      <c r="H14" s="444">
        <v>93</v>
      </c>
      <c r="I14" s="444">
        <v>93.3</v>
      </c>
      <c r="J14" s="444">
        <v>93.8</v>
      </c>
      <c r="K14" s="444">
        <v>93.4</v>
      </c>
      <c r="L14" s="445">
        <v>93.3</v>
      </c>
      <c r="M14" s="444">
        <v>93.2</v>
      </c>
      <c r="N14" s="446">
        <v>93.8</v>
      </c>
      <c r="O14" s="446">
        <v>92.8</v>
      </c>
      <c r="P14" s="2260"/>
      <c r="Q14" s="2260"/>
      <c r="R14" s="2260"/>
      <c r="S14" s="2260"/>
      <c r="T14" s="2260"/>
      <c r="U14" s="2260"/>
      <c r="V14" s="2260"/>
      <c r="W14" s="2260"/>
      <c r="X14" s="2260"/>
      <c r="Y14" s="2507"/>
      <c r="Z14" s="2507"/>
      <c r="AA14" s="2507"/>
      <c r="AB14" s="2508"/>
    </row>
    <row r="15" spans="2:40" s="1" customFormat="1" ht="14.25" customHeight="1">
      <c r="B15" s="3201" t="s">
        <v>851</v>
      </c>
      <c r="C15" s="3190" t="s">
        <v>46</v>
      </c>
      <c r="D15" s="2500" t="s">
        <v>48</v>
      </c>
      <c r="E15" s="2501" t="s">
        <v>48</v>
      </c>
      <c r="F15" s="2501" t="s">
        <v>48</v>
      </c>
      <c r="G15" s="2501" t="s">
        <v>48</v>
      </c>
      <c r="H15" s="2501" t="s">
        <v>48</v>
      </c>
      <c r="I15" s="2501" t="s">
        <v>48</v>
      </c>
      <c r="J15" s="2501" t="s">
        <v>48</v>
      </c>
      <c r="K15" s="2501" t="s">
        <v>48</v>
      </c>
      <c r="L15" s="2501" t="s">
        <v>48</v>
      </c>
      <c r="M15" s="2501" t="s">
        <v>48</v>
      </c>
      <c r="N15" s="2501" t="s">
        <v>48</v>
      </c>
      <c r="O15" s="2501" t="s">
        <v>48</v>
      </c>
      <c r="P15" s="2501" t="s">
        <v>48</v>
      </c>
      <c r="Q15" s="2501" t="s">
        <v>48</v>
      </c>
      <c r="R15" s="2501" t="s">
        <v>48</v>
      </c>
      <c r="S15" s="2501" t="s">
        <v>48</v>
      </c>
      <c r="T15" s="2501" t="s">
        <v>48</v>
      </c>
      <c r="U15" s="2501" t="s">
        <v>48</v>
      </c>
      <c r="V15" s="2501" t="s">
        <v>48</v>
      </c>
      <c r="W15" s="2501" t="s">
        <v>48</v>
      </c>
      <c r="X15" s="2501" t="s">
        <v>48</v>
      </c>
      <c r="Y15" s="2509">
        <v>5.8</v>
      </c>
      <c r="Z15" s="2509">
        <v>4.7</v>
      </c>
      <c r="AA15" s="954">
        <v>3.7</v>
      </c>
      <c r="AB15" s="1198">
        <v>4.0999999999999996</v>
      </c>
    </row>
    <row r="16" spans="2:40" s="1" customFormat="1" ht="14.25" customHeight="1">
      <c r="B16" s="3202"/>
      <c r="C16" s="3191"/>
      <c r="D16" s="1319" t="s">
        <v>48</v>
      </c>
      <c r="E16" s="1320" t="s">
        <v>48</v>
      </c>
      <c r="F16" s="1320" t="s">
        <v>48</v>
      </c>
      <c r="G16" s="1320" t="s">
        <v>48</v>
      </c>
      <c r="H16" s="1320" t="s">
        <v>48</v>
      </c>
      <c r="I16" s="1320" t="s">
        <v>48</v>
      </c>
      <c r="J16" s="1320" t="s">
        <v>48</v>
      </c>
      <c r="K16" s="1320" t="s">
        <v>48</v>
      </c>
      <c r="L16" s="2504" t="s">
        <v>48</v>
      </c>
      <c r="M16" s="1320" t="s">
        <v>48</v>
      </c>
      <c r="N16" s="2510">
        <v>5.4</v>
      </c>
      <c r="O16" s="2510">
        <v>5.6</v>
      </c>
      <c r="P16" s="2511">
        <v>5.7</v>
      </c>
      <c r="Q16" s="2511">
        <v>5.6</v>
      </c>
      <c r="R16" s="2511">
        <v>5.4</v>
      </c>
      <c r="S16" s="2511">
        <v>5.3</v>
      </c>
      <c r="T16" s="2511">
        <v>5.2</v>
      </c>
      <c r="U16" s="2511">
        <v>5</v>
      </c>
      <c r="V16" s="2511">
        <v>4.8</v>
      </c>
      <c r="W16" s="2511">
        <v>5.2</v>
      </c>
      <c r="X16" s="2511">
        <v>5.4</v>
      </c>
      <c r="Y16" s="2512">
        <v>5.9</v>
      </c>
      <c r="Z16" s="2512">
        <v>4.8</v>
      </c>
      <c r="AA16" s="2512"/>
      <c r="AB16" s="2513"/>
    </row>
    <row r="17" spans="2:28" s="1" customFormat="1" ht="13.5" customHeight="1">
      <c r="B17" s="3203"/>
      <c r="C17" s="3192"/>
      <c r="D17" s="447" t="s">
        <v>48</v>
      </c>
      <c r="E17" s="448">
        <v>7.1</v>
      </c>
      <c r="F17" s="448">
        <v>6.8</v>
      </c>
      <c r="G17" s="448">
        <v>6</v>
      </c>
      <c r="H17" s="448">
        <v>5.6</v>
      </c>
      <c r="I17" s="448">
        <v>5.3</v>
      </c>
      <c r="J17" s="448">
        <v>5.4</v>
      </c>
      <c r="K17" s="448">
        <v>5</v>
      </c>
      <c r="L17" s="445">
        <v>5</v>
      </c>
      <c r="M17" s="444">
        <v>5.3</v>
      </c>
      <c r="N17" s="449">
        <v>5.4</v>
      </c>
      <c r="O17" s="449">
        <v>5.6</v>
      </c>
      <c r="P17" s="2006"/>
      <c r="Q17" s="2006"/>
      <c r="R17" s="2006"/>
      <c r="S17" s="2006"/>
      <c r="T17" s="2006"/>
      <c r="U17" s="2006"/>
      <c r="V17" s="2006"/>
      <c r="W17" s="2006"/>
      <c r="X17" s="2006"/>
      <c r="Y17" s="2514"/>
      <c r="Z17" s="2514"/>
      <c r="AA17" s="2514"/>
      <c r="AB17" s="2515"/>
    </row>
    <row r="18" spans="2:28" s="30" customFormat="1" ht="13.2">
      <c r="B18" s="3187" t="s">
        <v>56</v>
      </c>
      <c r="C18" s="3190" t="s">
        <v>46</v>
      </c>
      <c r="D18" s="2500" t="s">
        <v>48</v>
      </c>
      <c r="E18" s="2501" t="s">
        <v>48</v>
      </c>
      <c r="F18" s="2501" t="s">
        <v>48</v>
      </c>
      <c r="G18" s="2501" t="s">
        <v>48</v>
      </c>
      <c r="H18" s="2501" t="s">
        <v>48</v>
      </c>
      <c r="I18" s="2501" t="s">
        <v>48</v>
      </c>
      <c r="J18" s="2501" t="s">
        <v>48</v>
      </c>
      <c r="K18" s="2501" t="s">
        <v>48</v>
      </c>
      <c r="L18" s="2501" t="s">
        <v>48</v>
      </c>
      <c r="M18" s="2501" t="s">
        <v>48</v>
      </c>
      <c r="N18" s="2501" t="s">
        <v>48</v>
      </c>
      <c r="O18" s="2501" t="s">
        <v>48</v>
      </c>
      <c r="P18" s="2501" t="s">
        <v>48</v>
      </c>
      <c r="Q18" s="2501" t="s">
        <v>48</v>
      </c>
      <c r="R18" s="2501" t="s">
        <v>48</v>
      </c>
      <c r="S18" s="2501" t="s">
        <v>48</v>
      </c>
      <c r="T18" s="2501" t="s">
        <v>48</v>
      </c>
      <c r="U18" s="2501" t="s">
        <v>48</v>
      </c>
      <c r="V18" s="2501" t="s">
        <v>48</v>
      </c>
      <c r="W18" s="2501" t="s">
        <v>48</v>
      </c>
      <c r="X18" s="2501" t="s">
        <v>48</v>
      </c>
      <c r="Y18" s="2516">
        <v>7.2</v>
      </c>
      <c r="Z18" s="2516">
        <v>5.7</v>
      </c>
      <c r="AA18" s="2519">
        <v>4.9000000000000004</v>
      </c>
      <c r="AB18" s="2517">
        <v>4.8</v>
      </c>
    </row>
    <row r="19" spans="2:28" ht="15" customHeight="1">
      <c r="B19" s="3188"/>
      <c r="C19" s="3191"/>
      <c r="D19" s="1319" t="s">
        <v>48</v>
      </c>
      <c r="E19" s="1320" t="s">
        <v>48</v>
      </c>
      <c r="F19" s="1320" t="s">
        <v>48</v>
      </c>
      <c r="G19" s="1320" t="s">
        <v>48</v>
      </c>
      <c r="H19" s="1320" t="s">
        <v>48</v>
      </c>
      <c r="I19" s="1320" t="s">
        <v>48</v>
      </c>
      <c r="J19" s="1320" t="s">
        <v>48</v>
      </c>
      <c r="K19" s="1320" t="s">
        <v>48</v>
      </c>
      <c r="L19" s="2504" t="s">
        <v>48</v>
      </c>
      <c r="M19" s="1320" t="s">
        <v>48</v>
      </c>
      <c r="N19" s="2518">
        <v>7.2</v>
      </c>
      <c r="O19" s="2518">
        <v>7.4</v>
      </c>
      <c r="P19" s="1160">
        <v>7.8</v>
      </c>
      <c r="Q19" s="1160">
        <v>7.9</v>
      </c>
      <c r="R19" s="1160">
        <v>7.3</v>
      </c>
      <c r="S19" s="1160">
        <v>7.2</v>
      </c>
      <c r="T19" s="1160">
        <v>6.4</v>
      </c>
      <c r="U19" s="1160">
        <v>6</v>
      </c>
      <c r="V19" s="1160">
        <v>5.8</v>
      </c>
      <c r="W19" s="1160">
        <v>6.7</v>
      </c>
      <c r="X19" s="1160">
        <v>7</v>
      </c>
      <c r="Y19" s="2519">
        <v>7.2</v>
      </c>
      <c r="Z19" s="2519">
        <v>5.8</v>
      </c>
      <c r="AA19" s="2519"/>
      <c r="AB19" s="2517"/>
    </row>
    <row r="20" spans="2:28" ht="17.399999999999999" customHeight="1">
      <c r="B20" s="3189"/>
      <c r="C20" s="3192"/>
      <c r="D20" s="447" t="s">
        <v>48</v>
      </c>
      <c r="E20" s="448">
        <v>8.6</v>
      </c>
      <c r="F20" s="448">
        <v>8.3000000000000007</v>
      </c>
      <c r="G20" s="448">
        <v>7.6</v>
      </c>
      <c r="H20" s="448">
        <v>7.3</v>
      </c>
      <c r="I20" s="448">
        <v>6.8</v>
      </c>
      <c r="J20" s="448">
        <v>6.9</v>
      </c>
      <c r="K20" s="448">
        <v>6.2</v>
      </c>
      <c r="L20" s="445">
        <v>6.1</v>
      </c>
      <c r="M20" s="444">
        <v>6.6</v>
      </c>
      <c r="N20" s="449">
        <v>7.2</v>
      </c>
      <c r="O20" s="449">
        <v>7.4</v>
      </c>
      <c r="P20" s="2006"/>
      <c r="Q20" s="2006"/>
      <c r="R20" s="2006"/>
      <c r="S20" s="2006"/>
      <c r="T20" s="2006"/>
      <c r="U20" s="2006"/>
      <c r="V20" s="2006"/>
      <c r="W20" s="2006"/>
      <c r="X20" s="2006"/>
      <c r="Y20" s="2514"/>
      <c r="Z20" s="2514"/>
      <c r="AA20" s="2514"/>
      <c r="AB20" s="2515"/>
    </row>
    <row r="21" spans="2:28" ht="14.25" customHeight="1">
      <c r="B21" s="3187" t="s">
        <v>57</v>
      </c>
      <c r="C21" s="3190" t="s">
        <v>46</v>
      </c>
      <c r="D21" s="2500" t="s">
        <v>48</v>
      </c>
      <c r="E21" s="2501" t="s">
        <v>48</v>
      </c>
      <c r="F21" s="2501" t="s">
        <v>48</v>
      </c>
      <c r="G21" s="2501" t="s">
        <v>48</v>
      </c>
      <c r="H21" s="2501" t="s">
        <v>48</v>
      </c>
      <c r="I21" s="2501" t="s">
        <v>48</v>
      </c>
      <c r="J21" s="2501" t="s">
        <v>48</v>
      </c>
      <c r="K21" s="2501" t="s">
        <v>48</v>
      </c>
      <c r="L21" s="2501" t="s">
        <v>48</v>
      </c>
      <c r="M21" s="2501" t="s">
        <v>48</v>
      </c>
      <c r="N21" s="2501" t="s">
        <v>48</v>
      </c>
      <c r="O21" s="2501" t="s">
        <v>48</v>
      </c>
      <c r="P21" s="2501" t="s">
        <v>48</v>
      </c>
      <c r="Q21" s="2501" t="s">
        <v>48</v>
      </c>
      <c r="R21" s="2501" t="s">
        <v>48</v>
      </c>
      <c r="S21" s="2501" t="s">
        <v>48</v>
      </c>
      <c r="T21" s="2501" t="s">
        <v>48</v>
      </c>
      <c r="U21" s="2501" t="s">
        <v>48</v>
      </c>
      <c r="V21" s="2501" t="s">
        <v>48</v>
      </c>
      <c r="W21" s="2501" t="s">
        <v>48</v>
      </c>
      <c r="X21" s="2501" t="s">
        <v>48</v>
      </c>
      <c r="Y21" s="2516">
        <v>4.4000000000000004</v>
      </c>
      <c r="Z21" s="2516">
        <v>3.7</v>
      </c>
      <c r="AA21" s="2519">
        <v>2.5</v>
      </c>
      <c r="AB21" s="2517">
        <v>3.3</v>
      </c>
    </row>
    <row r="22" spans="2:28" s="1" customFormat="1" ht="15" customHeight="1">
      <c r="B22" s="3188"/>
      <c r="C22" s="3191"/>
      <c r="D22" s="1319" t="s">
        <v>48</v>
      </c>
      <c r="E22" s="1320" t="s">
        <v>48</v>
      </c>
      <c r="F22" s="1320" t="s">
        <v>48</v>
      </c>
      <c r="G22" s="1320" t="s">
        <v>48</v>
      </c>
      <c r="H22" s="1320" t="s">
        <v>48</v>
      </c>
      <c r="I22" s="1320" t="s">
        <v>48</v>
      </c>
      <c r="J22" s="1320" t="s">
        <v>48</v>
      </c>
      <c r="K22" s="1320" t="s">
        <v>48</v>
      </c>
      <c r="L22" s="2504" t="s">
        <v>48</v>
      </c>
      <c r="M22" s="1320" t="s">
        <v>48</v>
      </c>
      <c r="N22" s="2518">
        <v>3.5</v>
      </c>
      <c r="O22" s="2518">
        <v>3.7</v>
      </c>
      <c r="P22" s="1160">
        <v>3.5</v>
      </c>
      <c r="Q22" s="1160">
        <v>3.2</v>
      </c>
      <c r="R22" s="1160">
        <v>3.3</v>
      </c>
      <c r="S22" s="1160">
        <v>3.2</v>
      </c>
      <c r="T22" s="1160">
        <v>3.9</v>
      </c>
      <c r="U22" s="1160">
        <v>3.9</v>
      </c>
      <c r="V22" s="1160">
        <v>3.7</v>
      </c>
      <c r="W22" s="1160">
        <v>3.6</v>
      </c>
      <c r="X22" s="1160">
        <v>3.7</v>
      </c>
      <c r="Y22" s="2519">
        <v>4.5</v>
      </c>
      <c r="Z22" s="2519">
        <v>3.7</v>
      </c>
      <c r="AA22" s="2519"/>
      <c r="AB22" s="2517"/>
    </row>
    <row r="23" spans="2:28" s="1" customFormat="1" ht="15" customHeight="1">
      <c r="B23" s="3189"/>
      <c r="C23" s="3192"/>
      <c r="D23" s="447" t="s">
        <v>48</v>
      </c>
      <c r="E23" s="448">
        <v>5.6</v>
      </c>
      <c r="F23" s="448">
        <v>5.3</v>
      </c>
      <c r="G23" s="448">
        <v>4.4000000000000004</v>
      </c>
      <c r="H23" s="448">
        <v>3.9</v>
      </c>
      <c r="I23" s="448">
        <v>3.7</v>
      </c>
      <c r="J23" s="448">
        <v>3.9</v>
      </c>
      <c r="K23" s="448">
        <v>3.8</v>
      </c>
      <c r="L23" s="445">
        <v>3.9</v>
      </c>
      <c r="M23" s="444">
        <v>3.9</v>
      </c>
      <c r="N23" s="449">
        <v>3.5</v>
      </c>
      <c r="O23" s="449">
        <v>3.8</v>
      </c>
      <c r="P23" s="450"/>
      <c r="Q23" s="450"/>
      <c r="R23" s="450"/>
      <c r="S23" s="450"/>
      <c r="T23" s="450"/>
      <c r="U23" s="450"/>
      <c r="V23" s="450"/>
      <c r="W23" s="450"/>
      <c r="X23" s="450"/>
      <c r="Y23" s="450"/>
      <c r="Z23" s="450"/>
      <c r="AA23" s="450"/>
      <c r="AB23" s="1038"/>
    </row>
    <row r="24" spans="2:28" s="1" customFormat="1" ht="28.2" customHeight="1">
      <c r="B24" s="1086" t="s">
        <v>852</v>
      </c>
      <c r="C24" s="2530" t="s">
        <v>58</v>
      </c>
      <c r="D24" s="451">
        <v>1</v>
      </c>
      <c r="E24" s="452">
        <v>1.1000000000000001</v>
      </c>
      <c r="F24" s="452">
        <v>1.3</v>
      </c>
      <c r="G24" s="452">
        <v>1.4</v>
      </c>
      <c r="H24" s="452">
        <v>1.5</v>
      </c>
      <c r="I24" s="452">
        <v>1.6</v>
      </c>
      <c r="J24" s="452">
        <v>1.9</v>
      </c>
      <c r="K24" s="452">
        <v>2</v>
      </c>
      <c r="L24" s="453">
        <v>2</v>
      </c>
      <c r="M24" s="452">
        <v>2</v>
      </c>
      <c r="N24" s="454">
        <v>2.2000000000000002</v>
      </c>
      <c r="O24" s="454">
        <v>2.5</v>
      </c>
      <c r="P24" s="454">
        <v>2.5</v>
      </c>
      <c r="Q24" s="454">
        <v>2.5</v>
      </c>
      <c r="R24" s="454">
        <v>2.5</v>
      </c>
      <c r="S24" s="454">
        <v>2.7</v>
      </c>
      <c r="T24" s="1546">
        <v>2.6</v>
      </c>
      <c r="U24" s="1547">
        <v>2.8</v>
      </c>
      <c r="V24" s="1547">
        <v>2.2999999999999998</v>
      </c>
      <c r="W24" s="1547">
        <v>2.1</v>
      </c>
      <c r="X24" s="1547">
        <v>1.8</v>
      </c>
      <c r="Y24" s="1547">
        <v>1.8</v>
      </c>
      <c r="Z24" s="1547">
        <v>1.8</v>
      </c>
      <c r="AA24" s="1547">
        <v>1.7</v>
      </c>
      <c r="AB24" s="1548">
        <v>1.7</v>
      </c>
    </row>
    <row r="25" spans="2:28" s="1" customFormat="1" ht="29.4" customHeight="1">
      <c r="B25" s="1815" t="s">
        <v>56</v>
      </c>
      <c r="C25" s="2530" t="s">
        <v>58</v>
      </c>
      <c r="D25" s="451">
        <v>1.3</v>
      </c>
      <c r="E25" s="452">
        <v>1.5</v>
      </c>
      <c r="F25" s="452">
        <v>1.7</v>
      </c>
      <c r="G25" s="452">
        <v>1.9</v>
      </c>
      <c r="H25" s="452">
        <v>2.1</v>
      </c>
      <c r="I25" s="452">
        <v>2.1</v>
      </c>
      <c r="J25" s="452">
        <v>2.5</v>
      </c>
      <c r="K25" s="452">
        <v>2.6</v>
      </c>
      <c r="L25" s="453">
        <v>2.6</v>
      </c>
      <c r="M25" s="452">
        <v>2.6</v>
      </c>
      <c r="N25" s="454">
        <v>2.8</v>
      </c>
      <c r="O25" s="454">
        <v>3.2</v>
      </c>
      <c r="P25" s="454">
        <v>3.1</v>
      </c>
      <c r="Q25" s="454">
        <v>3</v>
      </c>
      <c r="R25" s="454">
        <v>3</v>
      </c>
      <c r="S25" s="454">
        <v>3.2</v>
      </c>
      <c r="T25" s="1549">
        <v>3.1</v>
      </c>
      <c r="U25" s="1550">
        <v>3.3</v>
      </c>
      <c r="V25" s="1550">
        <v>2.7</v>
      </c>
      <c r="W25" s="1550">
        <v>2.6</v>
      </c>
      <c r="X25" s="1550">
        <v>2.2000000000000002</v>
      </c>
      <c r="Y25" s="1550">
        <v>2.2000000000000002</v>
      </c>
      <c r="Z25" s="1550">
        <v>2.2000000000000002</v>
      </c>
      <c r="AA25" s="1550">
        <v>2.1</v>
      </c>
      <c r="AB25" s="1551">
        <v>2.2000000000000002</v>
      </c>
    </row>
    <row r="26" spans="2:28" s="1" customFormat="1" ht="28.95" customHeight="1">
      <c r="B26" s="1815" t="s">
        <v>57</v>
      </c>
      <c r="C26" s="2530" t="s">
        <v>58</v>
      </c>
      <c r="D26" s="451">
        <v>0.7</v>
      </c>
      <c r="E26" s="452">
        <v>0.8</v>
      </c>
      <c r="F26" s="452">
        <v>0.9</v>
      </c>
      <c r="G26" s="452">
        <v>1</v>
      </c>
      <c r="H26" s="452">
        <v>1</v>
      </c>
      <c r="I26" s="452">
        <v>1.2</v>
      </c>
      <c r="J26" s="452">
        <v>1.4</v>
      </c>
      <c r="K26" s="452">
        <v>1.5</v>
      </c>
      <c r="L26" s="453">
        <v>1.5</v>
      </c>
      <c r="M26" s="452">
        <v>1.5</v>
      </c>
      <c r="N26" s="454">
        <v>1.6</v>
      </c>
      <c r="O26" s="454">
        <v>1.8</v>
      </c>
      <c r="P26" s="454">
        <v>1.9</v>
      </c>
      <c r="Q26" s="454">
        <v>2</v>
      </c>
      <c r="R26" s="454">
        <v>2</v>
      </c>
      <c r="S26" s="454">
        <v>2.2999999999999998</v>
      </c>
      <c r="T26" s="1552">
        <v>2.2999999999999998</v>
      </c>
      <c r="U26" s="1152">
        <v>2.4</v>
      </c>
      <c r="V26" s="1152">
        <v>2</v>
      </c>
      <c r="W26" s="1152">
        <v>1.8</v>
      </c>
      <c r="X26" s="1152">
        <v>1.5</v>
      </c>
      <c r="Y26" s="1152">
        <v>1.4</v>
      </c>
      <c r="Z26" s="1152">
        <v>1.4</v>
      </c>
      <c r="AA26" s="1152">
        <v>1.3</v>
      </c>
      <c r="AB26" s="1153">
        <v>1.2</v>
      </c>
    </row>
    <row r="27" spans="2:28" s="30" customFormat="1" ht="16.95" customHeight="1">
      <c r="B27" s="3193" t="s">
        <v>853</v>
      </c>
      <c r="C27" s="3196" t="s">
        <v>46</v>
      </c>
      <c r="D27" s="2500" t="s">
        <v>48</v>
      </c>
      <c r="E27" s="2501" t="s">
        <v>48</v>
      </c>
      <c r="F27" s="2501" t="s">
        <v>48</v>
      </c>
      <c r="G27" s="2501" t="s">
        <v>48</v>
      </c>
      <c r="H27" s="2501" t="s">
        <v>48</v>
      </c>
      <c r="I27" s="2501" t="s">
        <v>48</v>
      </c>
      <c r="J27" s="2501" t="s">
        <v>48</v>
      </c>
      <c r="K27" s="2501" t="s">
        <v>48</v>
      </c>
      <c r="L27" s="2501" t="s">
        <v>48</v>
      </c>
      <c r="M27" s="2501" t="s">
        <v>48</v>
      </c>
      <c r="N27" s="2501" t="s">
        <v>48</v>
      </c>
      <c r="O27" s="2501" t="s">
        <v>48</v>
      </c>
      <c r="P27" s="2501" t="s">
        <v>48</v>
      </c>
      <c r="Q27" s="2501" t="s">
        <v>48</v>
      </c>
      <c r="R27" s="2501" t="s">
        <v>48</v>
      </c>
      <c r="S27" s="2501" t="s">
        <v>48</v>
      </c>
      <c r="T27" s="2501" t="s">
        <v>48</v>
      </c>
      <c r="U27" s="2501" t="s">
        <v>48</v>
      </c>
      <c r="V27" s="2501" t="s">
        <v>48</v>
      </c>
      <c r="W27" s="2501" t="s">
        <v>48</v>
      </c>
      <c r="X27" s="2501" t="s">
        <v>48</v>
      </c>
      <c r="Y27" s="2520">
        <v>5.6</v>
      </c>
      <c r="Z27" s="2520">
        <v>7.8</v>
      </c>
      <c r="AA27" s="2797">
        <v>8.6999999999999993</v>
      </c>
      <c r="AB27" s="2521">
        <v>10</v>
      </c>
    </row>
    <row r="28" spans="2:28" ht="11.4" customHeight="1">
      <c r="B28" s="3194"/>
      <c r="C28" s="3197"/>
      <c r="D28" s="1319" t="s">
        <v>48</v>
      </c>
      <c r="E28" s="1320" t="s">
        <v>48</v>
      </c>
      <c r="F28" s="1320" t="s">
        <v>48</v>
      </c>
      <c r="G28" s="1320" t="s">
        <v>48</v>
      </c>
      <c r="H28" s="1320" t="s">
        <v>48</v>
      </c>
      <c r="I28" s="1320" t="s">
        <v>48</v>
      </c>
      <c r="J28" s="1320" t="s">
        <v>48</v>
      </c>
      <c r="K28" s="1320" t="s">
        <v>48</v>
      </c>
      <c r="L28" s="2504" t="s">
        <v>48</v>
      </c>
      <c r="M28" s="1320" t="s">
        <v>48</v>
      </c>
      <c r="N28" s="2522">
        <v>5.2</v>
      </c>
      <c r="O28" s="2522">
        <v>4.4000000000000004</v>
      </c>
      <c r="P28" s="2511">
        <v>4.5</v>
      </c>
      <c r="Q28" s="2511">
        <v>4.3</v>
      </c>
      <c r="R28" s="2511">
        <v>4</v>
      </c>
      <c r="S28" s="2511">
        <v>3.5</v>
      </c>
      <c r="T28" s="2511">
        <v>3.7</v>
      </c>
      <c r="U28" s="2511">
        <v>4</v>
      </c>
      <c r="V28" s="2511">
        <v>5.7</v>
      </c>
      <c r="W28" s="2511">
        <v>4.8</v>
      </c>
      <c r="X28" s="2511">
        <v>3.7</v>
      </c>
      <c r="Y28" s="2523">
        <v>5.4</v>
      </c>
      <c r="Z28" s="2523">
        <v>7.6</v>
      </c>
      <c r="AA28" s="2523"/>
      <c r="AB28" s="2524"/>
    </row>
    <row r="29" spans="2:28" ht="15.6" customHeight="1">
      <c r="B29" s="3195"/>
      <c r="C29" s="3198"/>
      <c r="D29" s="447" t="s">
        <v>48</v>
      </c>
      <c r="E29" s="448">
        <v>4.5999999999999996</v>
      </c>
      <c r="F29" s="448">
        <v>4.5</v>
      </c>
      <c r="G29" s="448">
        <v>4.4000000000000004</v>
      </c>
      <c r="H29" s="448">
        <v>5</v>
      </c>
      <c r="I29" s="448">
        <v>4.9000000000000004</v>
      </c>
      <c r="J29" s="448">
        <v>4.7</v>
      </c>
      <c r="K29" s="448">
        <v>5.0999999999999996</v>
      </c>
      <c r="L29" s="445">
        <v>4.7</v>
      </c>
      <c r="M29" s="444">
        <v>4.7</v>
      </c>
      <c r="N29" s="2006">
        <v>5.3</v>
      </c>
      <c r="O29" s="2006">
        <v>4.5</v>
      </c>
      <c r="P29" s="2006"/>
      <c r="Q29" s="2006"/>
      <c r="R29" s="2006"/>
      <c r="S29" s="2006"/>
      <c r="T29" s="2006"/>
      <c r="U29" s="2006"/>
      <c r="V29" s="2006"/>
      <c r="W29" s="2006"/>
      <c r="X29" s="2006"/>
      <c r="Y29" s="2493"/>
      <c r="Z29" s="2493"/>
      <c r="AA29" s="2793"/>
      <c r="AB29" s="2429"/>
    </row>
    <row r="30" spans="2:28" s="30" customFormat="1" ht="16.95" customHeight="1">
      <c r="B30" s="3187" t="s">
        <v>56</v>
      </c>
      <c r="C30" s="3196" t="s">
        <v>46</v>
      </c>
      <c r="D30" s="2500" t="s">
        <v>48</v>
      </c>
      <c r="E30" s="2501" t="s">
        <v>48</v>
      </c>
      <c r="F30" s="2501" t="s">
        <v>48</v>
      </c>
      <c r="G30" s="2501" t="s">
        <v>48</v>
      </c>
      <c r="H30" s="2501" t="s">
        <v>48</v>
      </c>
      <c r="I30" s="2501" t="s">
        <v>48</v>
      </c>
      <c r="J30" s="2501" t="s">
        <v>48</v>
      </c>
      <c r="K30" s="2501" t="s">
        <v>48</v>
      </c>
      <c r="L30" s="2501" t="s">
        <v>48</v>
      </c>
      <c r="M30" s="2501" t="s">
        <v>48</v>
      </c>
      <c r="N30" s="2501" t="s">
        <v>48</v>
      </c>
      <c r="O30" s="2501" t="s">
        <v>48</v>
      </c>
      <c r="P30" s="2501" t="s">
        <v>48</v>
      </c>
      <c r="Q30" s="2501" t="s">
        <v>48</v>
      </c>
      <c r="R30" s="2501" t="s">
        <v>48</v>
      </c>
      <c r="S30" s="2501" t="s">
        <v>48</v>
      </c>
      <c r="T30" s="2501" t="s">
        <v>48</v>
      </c>
      <c r="U30" s="2501" t="s">
        <v>48</v>
      </c>
      <c r="V30" s="2501" t="s">
        <v>48</v>
      </c>
      <c r="W30" s="2501" t="s">
        <v>48</v>
      </c>
      <c r="X30" s="2501" t="s">
        <v>48</v>
      </c>
      <c r="Y30" s="2525">
        <v>5.0999999999999996</v>
      </c>
      <c r="Z30" s="2525">
        <v>7.1</v>
      </c>
      <c r="AA30" s="2792">
        <v>7.9</v>
      </c>
      <c r="AB30" s="2526">
        <v>9.1999999999999993</v>
      </c>
    </row>
    <row r="31" spans="2:28" ht="14.4" customHeight="1">
      <c r="B31" s="3188"/>
      <c r="C31" s="3197"/>
      <c r="D31" s="1319" t="s">
        <v>48</v>
      </c>
      <c r="E31" s="1320" t="s">
        <v>48</v>
      </c>
      <c r="F31" s="1320" t="s">
        <v>48</v>
      </c>
      <c r="G31" s="1320" t="s">
        <v>48</v>
      </c>
      <c r="H31" s="1320" t="s">
        <v>48</v>
      </c>
      <c r="I31" s="1320" t="s">
        <v>48</v>
      </c>
      <c r="J31" s="1320" t="s">
        <v>48</v>
      </c>
      <c r="K31" s="1320" t="s">
        <v>48</v>
      </c>
      <c r="L31" s="2504" t="s">
        <v>48</v>
      </c>
      <c r="M31" s="1320" t="s">
        <v>48</v>
      </c>
      <c r="N31" s="2527">
        <v>4.7</v>
      </c>
      <c r="O31" s="2527">
        <v>3.9</v>
      </c>
      <c r="P31" s="1160">
        <v>3.8</v>
      </c>
      <c r="Q31" s="1160">
        <v>3.8</v>
      </c>
      <c r="R31" s="1160">
        <v>3.6</v>
      </c>
      <c r="S31" s="1160">
        <v>3.2</v>
      </c>
      <c r="T31" s="1160">
        <v>3.4</v>
      </c>
      <c r="U31" s="1160">
        <v>3.5</v>
      </c>
      <c r="V31" s="1160">
        <v>5.0999999999999996</v>
      </c>
      <c r="W31" s="1160">
        <v>4.2</v>
      </c>
      <c r="X31" s="1160">
        <v>3.1</v>
      </c>
      <c r="Y31" s="1246">
        <v>5</v>
      </c>
      <c r="Z31" s="1246">
        <v>7</v>
      </c>
      <c r="AA31" s="1246"/>
      <c r="AB31" s="2528"/>
    </row>
    <row r="32" spans="2:28" ht="13.95" customHeight="1">
      <c r="B32" s="3189"/>
      <c r="C32" s="3198"/>
      <c r="D32" s="447" t="s">
        <v>48</v>
      </c>
      <c r="E32" s="448">
        <v>4</v>
      </c>
      <c r="F32" s="448">
        <v>3.9</v>
      </c>
      <c r="G32" s="448">
        <v>3.9</v>
      </c>
      <c r="H32" s="448">
        <v>4.3</v>
      </c>
      <c r="I32" s="448">
        <v>4.3</v>
      </c>
      <c r="J32" s="448">
        <v>4.3</v>
      </c>
      <c r="K32" s="448">
        <v>4.7</v>
      </c>
      <c r="L32" s="445">
        <v>4.2</v>
      </c>
      <c r="M32" s="444">
        <v>4.3</v>
      </c>
      <c r="N32" s="449">
        <v>4.8</v>
      </c>
      <c r="O32" s="449">
        <v>4</v>
      </c>
      <c r="P32" s="2006"/>
      <c r="Q32" s="2006"/>
      <c r="R32" s="2006"/>
      <c r="S32" s="2006"/>
      <c r="T32" s="2006"/>
      <c r="U32" s="2006"/>
      <c r="V32" s="2006"/>
      <c r="W32" s="2006"/>
      <c r="X32" s="2006"/>
      <c r="Y32" s="2493"/>
      <c r="Z32" s="2493"/>
      <c r="AA32" s="2793"/>
      <c r="AB32" s="2429"/>
    </row>
    <row r="33" spans="1:28" ht="14.4" customHeight="1">
      <c r="B33" s="3187" t="s">
        <v>57</v>
      </c>
      <c r="C33" s="3196" t="s">
        <v>46</v>
      </c>
      <c r="D33" s="2500" t="s">
        <v>48</v>
      </c>
      <c r="E33" s="2501" t="s">
        <v>48</v>
      </c>
      <c r="F33" s="2501" t="s">
        <v>48</v>
      </c>
      <c r="G33" s="2501" t="s">
        <v>48</v>
      </c>
      <c r="H33" s="2501" t="s">
        <v>48</v>
      </c>
      <c r="I33" s="2501" t="s">
        <v>48</v>
      </c>
      <c r="J33" s="2501" t="s">
        <v>48</v>
      </c>
      <c r="K33" s="2501" t="s">
        <v>48</v>
      </c>
      <c r="L33" s="2501" t="s">
        <v>48</v>
      </c>
      <c r="M33" s="2501" t="s">
        <v>48</v>
      </c>
      <c r="N33" s="2501" t="s">
        <v>48</v>
      </c>
      <c r="O33" s="2501" t="s">
        <v>48</v>
      </c>
      <c r="P33" s="2501" t="s">
        <v>48</v>
      </c>
      <c r="Q33" s="2501" t="s">
        <v>48</v>
      </c>
      <c r="R33" s="2501" t="s">
        <v>48</v>
      </c>
      <c r="S33" s="2501" t="s">
        <v>48</v>
      </c>
      <c r="T33" s="2501" t="s">
        <v>48</v>
      </c>
      <c r="U33" s="2501" t="s">
        <v>48</v>
      </c>
      <c r="V33" s="2501" t="s">
        <v>48</v>
      </c>
      <c r="W33" s="2501" t="s">
        <v>48</v>
      </c>
      <c r="X33" s="2501" t="s">
        <v>48</v>
      </c>
      <c r="Y33" s="2525">
        <v>6</v>
      </c>
      <c r="Z33" s="2525">
        <v>8.4</v>
      </c>
      <c r="AA33" s="2792">
        <v>9.5</v>
      </c>
      <c r="AB33" s="2526">
        <v>10.8</v>
      </c>
    </row>
    <row r="34" spans="1:28" ht="16.2" customHeight="1">
      <c r="B34" s="3188"/>
      <c r="C34" s="3197"/>
      <c r="D34" s="1319" t="s">
        <v>48</v>
      </c>
      <c r="E34" s="1320" t="s">
        <v>48</v>
      </c>
      <c r="F34" s="1320" t="s">
        <v>48</v>
      </c>
      <c r="G34" s="1320" t="s">
        <v>48</v>
      </c>
      <c r="H34" s="1320" t="s">
        <v>48</v>
      </c>
      <c r="I34" s="1320" t="s">
        <v>48</v>
      </c>
      <c r="J34" s="1320" t="s">
        <v>48</v>
      </c>
      <c r="K34" s="1320" t="s">
        <v>48</v>
      </c>
      <c r="L34" s="2504" t="s">
        <v>48</v>
      </c>
      <c r="M34" s="1320" t="s">
        <v>48</v>
      </c>
      <c r="N34" s="2518">
        <v>5.7</v>
      </c>
      <c r="O34" s="2518">
        <v>4.9000000000000004</v>
      </c>
      <c r="P34" s="1160">
        <v>5.0999999999999996</v>
      </c>
      <c r="Q34" s="1160">
        <v>4.9000000000000004</v>
      </c>
      <c r="R34" s="1160">
        <v>4.3</v>
      </c>
      <c r="S34" s="1160">
        <v>3.7</v>
      </c>
      <c r="T34" s="1160">
        <v>3.9</v>
      </c>
      <c r="U34" s="1160">
        <v>4.4000000000000004</v>
      </c>
      <c r="V34" s="1160">
        <v>6.3</v>
      </c>
      <c r="W34" s="1160">
        <v>5.4</v>
      </c>
      <c r="X34" s="1160">
        <v>4.3</v>
      </c>
      <c r="Y34" s="1160">
        <v>5.9</v>
      </c>
      <c r="Z34" s="1160">
        <v>8.3000000000000007</v>
      </c>
      <c r="AA34" s="1160"/>
      <c r="AB34" s="2232"/>
    </row>
    <row r="35" spans="1:28" ht="15" customHeight="1">
      <c r="B35" s="3189"/>
      <c r="C35" s="3198"/>
      <c r="D35" s="447" t="s">
        <v>48</v>
      </c>
      <c r="E35" s="448">
        <v>5.2</v>
      </c>
      <c r="F35" s="448">
        <v>5</v>
      </c>
      <c r="G35" s="448">
        <v>4.9000000000000004</v>
      </c>
      <c r="H35" s="448">
        <v>5.7</v>
      </c>
      <c r="I35" s="448">
        <v>5.4</v>
      </c>
      <c r="J35" s="448">
        <v>5.0999999999999996</v>
      </c>
      <c r="K35" s="448">
        <v>5.5</v>
      </c>
      <c r="L35" s="445">
        <v>5.2</v>
      </c>
      <c r="M35" s="444">
        <v>5.0999999999999996</v>
      </c>
      <c r="N35" s="449">
        <v>5.9</v>
      </c>
      <c r="O35" s="449">
        <v>5</v>
      </c>
      <c r="P35" s="450"/>
      <c r="Q35" s="450"/>
      <c r="R35" s="450"/>
      <c r="S35" s="450"/>
      <c r="T35" s="450"/>
      <c r="U35" s="450"/>
      <c r="V35" s="450"/>
      <c r="W35" s="450"/>
      <c r="X35" s="450"/>
      <c r="Y35" s="450"/>
      <c r="Z35" s="450"/>
      <c r="AA35" s="450"/>
      <c r="AB35" s="1038"/>
    </row>
    <row r="36" spans="1:28" ht="28.95" customHeight="1">
      <c r="B36" s="1166" t="s">
        <v>854</v>
      </c>
      <c r="C36" s="912" t="s">
        <v>46</v>
      </c>
      <c r="D36" s="1553">
        <v>4.7</v>
      </c>
      <c r="E36" s="1167">
        <v>5.0999999999999996</v>
      </c>
      <c r="F36" s="1167">
        <v>5</v>
      </c>
      <c r="G36" s="1167">
        <v>4.8</v>
      </c>
      <c r="H36" s="1167">
        <v>5</v>
      </c>
      <c r="I36" s="1167">
        <v>5.0999999999999996</v>
      </c>
      <c r="J36" s="1167">
        <v>5.0999999999999996</v>
      </c>
      <c r="K36" s="1167">
        <v>4.8</v>
      </c>
      <c r="L36" s="1168">
        <v>4.8</v>
      </c>
      <c r="M36" s="1554">
        <v>4.8</v>
      </c>
      <c r="N36" s="1555">
        <v>4.7</v>
      </c>
      <c r="O36" s="1169">
        <v>4.5</v>
      </c>
      <c r="P36" s="1169">
        <v>4.5</v>
      </c>
      <c r="Q36" s="1163">
        <v>4.5</v>
      </c>
      <c r="R36" s="1163">
        <v>4.4000000000000004</v>
      </c>
      <c r="S36" s="1163">
        <v>4.4000000000000004</v>
      </c>
      <c r="T36" s="1163">
        <v>4.4000000000000004</v>
      </c>
      <c r="U36" s="1163">
        <v>4.3</v>
      </c>
      <c r="V36" s="1163">
        <v>4.3</v>
      </c>
      <c r="W36" s="1249" t="s">
        <v>48</v>
      </c>
      <c r="X36" s="1249" t="s">
        <v>48</v>
      </c>
      <c r="Y36" s="1249" t="s">
        <v>48</v>
      </c>
      <c r="Z36" s="1249" t="s">
        <v>48</v>
      </c>
      <c r="AA36" s="1249" t="s">
        <v>48</v>
      </c>
      <c r="AB36" s="2891" t="s">
        <v>48</v>
      </c>
    </row>
    <row r="37" spans="1:28" ht="33.6" customHeight="1" thickBot="1">
      <c r="A37" s="31"/>
      <c r="B37" s="1170" t="s">
        <v>855</v>
      </c>
      <c r="C37" s="2529" t="s">
        <v>46</v>
      </c>
      <c r="D37" s="1171" t="s">
        <v>48</v>
      </c>
      <c r="E37" s="1172" t="s">
        <v>48</v>
      </c>
      <c r="F37" s="1172" t="s">
        <v>48</v>
      </c>
      <c r="G37" s="1172" t="s">
        <v>48</v>
      </c>
      <c r="H37" s="1172" t="s">
        <v>48</v>
      </c>
      <c r="I37" s="1172" t="s">
        <v>48</v>
      </c>
      <c r="J37" s="1173" t="s">
        <v>48</v>
      </c>
      <c r="K37" s="1173" t="s">
        <v>48</v>
      </c>
      <c r="L37" s="1173" t="s">
        <v>48</v>
      </c>
      <c r="M37" s="1172" t="s">
        <v>48</v>
      </c>
      <c r="N37" s="1174" t="s">
        <v>48</v>
      </c>
      <c r="O37" s="1174" t="s">
        <v>48</v>
      </c>
      <c r="P37" s="1174" t="s">
        <v>48</v>
      </c>
      <c r="Q37" s="1175" t="s">
        <v>48</v>
      </c>
      <c r="R37" s="1175" t="s">
        <v>48</v>
      </c>
      <c r="S37" s="1175" t="s">
        <v>48</v>
      </c>
      <c r="T37" s="1175" t="s">
        <v>48</v>
      </c>
      <c r="U37" s="1175" t="s">
        <v>48</v>
      </c>
      <c r="V37" s="1175" t="s">
        <v>48</v>
      </c>
      <c r="W37" s="1250">
        <v>4.75</v>
      </c>
      <c r="X37" s="1250">
        <v>4.92</v>
      </c>
      <c r="Y37" s="1250">
        <v>4.71</v>
      </c>
      <c r="Z37" s="1250">
        <v>4.3499999999999996</v>
      </c>
      <c r="AA37" s="1250">
        <v>4.55</v>
      </c>
      <c r="AB37" s="1176">
        <v>5.26</v>
      </c>
    </row>
    <row r="38" spans="1:28" ht="12.75" customHeight="1"/>
    <row r="39" spans="1:28" ht="16.95" customHeight="1">
      <c r="B39" s="3208" t="s">
        <v>327</v>
      </c>
      <c r="C39" s="3213"/>
      <c r="D39" s="3213"/>
      <c r="E39" s="3213"/>
      <c r="F39" s="3213"/>
      <c r="G39" s="3213"/>
      <c r="H39" s="3213"/>
      <c r="I39" s="3213"/>
      <c r="J39" s="3213"/>
      <c r="K39" s="32"/>
      <c r="L39" s="32"/>
    </row>
    <row r="40" spans="1:28" ht="70.2" customHeight="1">
      <c r="B40" s="3210" t="s">
        <v>858</v>
      </c>
      <c r="C40" s="3210"/>
      <c r="D40" s="3210"/>
      <c r="E40" s="3210"/>
      <c r="F40" s="3210"/>
      <c r="G40" s="3210"/>
      <c r="H40" s="3210"/>
      <c r="I40" s="3210"/>
      <c r="J40" s="3210"/>
      <c r="K40" s="3210"/>
      <c r="L40" s="2532"/>
    </row>
    <row r="41" spans="1:28" ht="72.599999999999994" customHeight="1">
      <c r="B41" s="3211" t="s">
        <v>859</v>
      </c>
      <c r="C41" s="3211"/>
      <c r="D41" s="3211"/>
      <c r="E41" s="3211"/>
      <c r="F41" s="3211"/>
      <c r="G41" s="3211"/>
      <c r="H41" s="3211"/>
      <c r="I41" s="2531"/>
      <c r="J41" s="2531"/>
      <c r="K41" s="2531"/>
      <c r="L41" s="2531"/>
    </row>
    <row r="42" spans="1:28" ht="16.2" customHeight="1">
      <c r="B42" s="3208" t="s">
        <v>273</v>
      </c>
      <c r="C42" s="3209"/>
      <c r="D42" s="3209"/>
      <c r="E42" s="3209"/>
      <c r="F42" s="3209"/>
      <c r="G42" s="3209"/>
      <c r="H42" s="3209"/>
      <c r="I42" s="3209"/>
      <c r="J42" s="3209"/>
      <c r="K42" s="3209"/>
      <c r="L42" s="32"/>
    </row>
    <row r="43" spans="1:28" ht="57.6" customHeight="1">
      <c r="B43" s="3212" t="s">
        <v>856</v>
      </c>
      <c r="C43" s="3212"/>
      <c r="D43" s="3212"/>
      <c r="E43" s="3212"/>
      <c r="F43" s="3212"/>
      <c r="G43" s="3212"/>
      <c r="H43" s="3212"/>
      <c r="I43" s="3212"/>
      <c r="J43" s="3212"/>
      <c r="K43" s="3212"/>
      <c r="L43" s="3212"/>
      <c r="M43" s="3212"/>
      <c r="N43" s="3212"/>
      <c r="O43" s="3212"/>
    </row>
    <row r="44" spans="1:28" ht="17.399999999999999" customHeight="1">
      <c r="A44" s="31"/>
      <c r="B44" s="33" t="s">
        <v>274</v>
      </c>
      <c r="C44" s="32"/>
      <c r="D44" s="32"/>
      <c r="E44" s="32"/>
      <c r="F44" s="32"/>
      <c r="G44" s="32"/>
      <c r="H44" s="32"/>
      <c r="I44" s="32"/>
      <c r="J44" s="32"/>
      <c r="K44" s="32"/>
      <c r="L44" s="32"/>
    </row>
    <row r="45" spans="1:28" ht="19.95" customHeight="1">
      <c r="A45" s="31"/>
      <c r="B45" s="1165" t="s">
        <v>857</v>
      </c>
      <c r="C45" s="31"/>
    </row>
    <row r="46" spans="1:28" ht="12.75" customHeight="1">
      <c r="A46" s="31"/>
      <c r="B46" s="34"/>
      <c r="C46" s="31"/>
    </row>
    <row r="47" spans="1:28" ht="12.75" customHeight="1">
      <c r="A47" s="31"/>
      <c r="B47" s="31"/>
      <c r="C47" s="31"/>
    </row>
    <row r="48" spans="1:28" ht="12.75" customHeight="1">
      <c r="A48" s="31"/>
      <c r="B48" s="31"/>
      <c r="C48" s="31"/>
    </row>
    <row r="49" spans="1:3" ht="13.2">
      <c r="A49" s="31"/>
      <c r="B49" s="31"/>
      <c r="C49" s="31"/>
    </row>
    <row r="50" spans="1:3" ht="13.2">
      <c r="A50" s="31"/>
      <c r="B50" s="31"/>
      <c r="C50" s="31"/>
    </row>
    <row r="51" spans="1:3" ht="13.2">
      <c r="A51" s="31"/>
      <c r="B51" s="31"/>
      <c r="C51" s="31"/>
    </row>
    <row r="52" spans="1:3" ht="13.2">
      <c r="A52" s="31"/>
      <c r="B52" s="31"/>
      <c r="C52" s="31"/>
    </row>
    <row r="53" spans="1:3" ht="13.2">
      <c r="A53" s="31"/>
      <c r="B53" s="31"/>
      <c r="C53" s="31"/>
    </row>
    <row r="54" spans="1:3" ht="13.2">
      <c r="A54" s="31"/>
      <c r="B54" s="31"/>
      <c r="C54" s="31"/>
    </row>
    <row r="55" spans="1:3" ht="13.2">
      <c r="A55" s="31"/>
      <c r="B55" s="31"/>
      <c r="C55" s="31"/>
    </row>
    <row r="56" spans="1:3" ht="13.2">
      <c r="A56" s="31"/>
      <c r="B56" s="31"/>
      <c r="C56" s="31"/>
    </row>
    <row r="57" spans="1:3" ht="13.2">
      <c r="A57" s="31"/>
      <c r="B57" s="31"/>
      <c r="C57" s="31"/>
    </row>
    <row r="58" spans="1:3" ht="13.2">
      <c r="A58" s="31"/>
      <c r="B58" s="31"/>
      <c r="C58" s="31"/>
    </row>
    <row r="59" spans="1:3" ht="13.2">
      <c r="A59" s="31"/>
      <c r="B59" s="31"/>
      <c r="C59" s="31"/>
    </row>
    <row r="60" spans="1:3" ht="13.2">
      <c r="A60" s="31"/>
      <c r="B60" s="31"/>
      <c r="C60" s="31"/>
    </row>
    <row r="61" spans="1:3" ht="13.2">
      <c r="A61" s="31"/>
      <c r="B61" s="31"/>
      <c r="C61" s="31"/>
    </row>
    <row r="62" spans="1:3" ht="13.2">
      <c r="A62" s="31"/>
      <c r="B62" s="31"/>
      <c r="C62" s="31"/>
    </row>
    <row r="63" spans="1:3" ht="13.2">
      <c r="A63" s="31"/>
      <c r="B63" s="31"/>
      <c r="C63" s="31"/>
    </row>
    <row r="64" spans="1:3" ht="13.2">
      <c r="A64" s="31"/>
      <c r="B64" s="31"/>
      <c r="C64" s="31"/>
    </row>
    <row r="65" spans="1:3" ht="13.2">
      <c r="A65" s="31"/>
      <c r="B65" s="31"/>
      <c r="C65" s="31"/>
    </row>
    <row r="66" spans="1:3" ht="13.2">
      <c r="A66" s="31"/>
      <c r="B66" s="31"/>
      <c r="C66" s="31"/>
    </row>
    <row r="67" spans="1:3" ht="13.2">
      <c r="A67" s="31"/>
      <c r="B67" s="31"/>
      <c r="C67" s="31"/>
    </row>
    <row r="68" spans="1:3" ht="13.2">
      <c r="A68" s="31"/>
      <c r="B68" s="31"/>
      <c r="C68" s="31"/>
    </row>
    <row r="69" spans="1:3" ht="13.2">
      <c r="A69" s="31"/>
      <c r="B69" s="31"/>
      <c r="C69" s="31"/>
    </row>
    <row r="70" spans="1:3" ht="13.2">
      <c r="A70" s="31"/>
      <c r="B70" s="31"/>
      <c r="C70" s="31"/>
    </row>
    <row r="71" spans="1:3" ht="13.2">
      <c r="A71" s="31"/>
      <c r="B71" s="31"/>
      <c r="C71" s="31"/>
    </row>
    <row r="72" spans="1:3" ht="13.2">
      <c r="A72" s="31"/>
    </row>
    <row r="73" spans="1:3" ht="13.2">
      <c r="A73" s="31"/>
    </row>
    <row r="74" spans="1:3" ht="13.2">
      <c r="A74" s="31"/>
    </row>
    <row r="75" spans="1:3" ht="13.2">
      <c r="A75" s="31"/>
    </row>
    <row r="76" spans="1:3" ht="13.2">
      <c r="A76" s="31"/>
    </row>
    <row r="77" spans="1:3" ht="13.2">
      <c r="A77" s="31"/>
    </row>
    <row r="78" spans="1:3" ht="13.2">
      <c r="A78" s="31"/>
    </row>
    <row r="79" spans="1:3" ht="13.2">
      <c r="A79" s="31"/>
    </row>
  </sheetData>
  <mergeCells count="26">
    <mergeCell ref="B42:K42"/>
    <mergeCell ref="B40:K40"/>
    <mergeCell ref="B41:H41"/>
    <mergeCell ref="B43:O43"/>
    <mergeCell ref="C30:C32"/>
    <mergeCell ref="B33:B35"/>
    <mergeCell ref="C33:C35"/>
    <mergeCell ref="B39:J39"/>
    <mergeCell ref="Z2:AA2"/>
    <mergeCell ref="M2:X2"/>
    <mergeCell ref="B15:B17"/>
    <mergeCell ref="C15:C17"/>
    <mergeCell ref="B18:B20"/>
    <mergeCell ref="C18:C20"/>
    <mergeCell ref="B4:C4"/>
    <mergeCell ref="B6:B8"/>
    <mergeCell ref="C6:C8"/>
    <mergeCell ref="B9:B11"/>
    <mergeCell ref="C9:C11"/>
    <mergeCell ref="B12:B14"/>
    <mergeCell ref="C12:C14"/>
    <mergeCell ref="B21:B23"/>
    <mergeCell ref="C21:C23"/>
    <mergeCell ref="B27:B29"/>
    <mergeCell ref="C27:C29"/>
    <mergeCell ref="B30:B32"/>
  </mergeCells>
  <phoneticPr fontId="5" type="noConversion"/>
  <hyperlinks>
    <hyperlink ref="E2:F2" location="'LIST OF TABLES'!A1" display="Return to contents" xr:uid="{00000000-0004-0000-0800-000000000000}"/>
    <hyperlink ref="Z2:AA2" location="'LIST OF TABLES'!A1" display="Return to contents" xr:uid="{00000000-0004-0000-0800-000001000000}"/>
  </hyperlinks>
  <pageMargins left="0.75" right="0.75" top="1" bottom="1" header="0.5" footer="0.5"/>
  <pageSetup paperSize="9" orientation="portrait"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33</vt:i4>
      </vt:variant>
    </vt:vector>
  </HeadingPairs>
  <TitlesOfParts>
    <vt:vector size="33" baseType="lpstr">
      <vt:lpstr>LIST OF TABLES</vt:lpstr>
      <vt:lpstr>SYMBOLS</vt:lpstr>
      <vt:lpstr>AGRICULTURE</vt:lpstr>
      <vt:lpstr>BALANCE OF PAYMENTS</vt:lpstr>
      <vt:lpstr>BUSINESS SERVICES</vt:lpstr>
      <vt:lpstr>CONSTRUCTION</vt:lpstr>
      <vt:lpstr>DWELLINGS</vt:lpstr>
      <vt:lpstr>DOMESTIC TRADE</vt:lpstr>
      <vt:lpstr>EDUCATION</vt:lpstr>
      <vt:lpstr>ENVIRONMENT</vt:lpstr>
      <vt:lpstr>FINANCIAL RESULTS OF BANKS</vt:lpstr>
      <vt:lpstr> FINANCIAL RESULTS OF CS &amp; CU</vt:lpstr>
      <vt:lpstr>FINANCIAL RESULTS OF IC</vt:lpstr>
      <vt:lpstr>FINANCIAL RESULTS OF IF AND IFS</vt:lpstr>
      <vt:lpstr>FINANCIAL RESULTS OF OPF &amp; GPS</vt:lpstr>
      <vt:lpstr>FOREIGN TRADE</vt:lpstr>
      <vt:lpstr>GOV DEFICIT AND DEBT</vt:lpstr>
      <vt:lpstr>INDUSTRY</vt:lpstr>
      <vt:lpstr>INVESTMENTS</vt:lpstr>
      <vt:lpstr>LABOUR MARKET</vt:lpstr>
      <vt:lpstr>LABOUR MARKET_LFS_HISTOR</vt:lpstr>
      <vt:lpstr>LIVING CONDIT OF POPUL</vt:lpstr>
      <vt:lpstr>LIVING CONDIT COICOP 1999  </vt:lpstr>
      <vt:lpstr>LIVING CONDIT_LFS_HISTOR</vt:lpstr>
      <vt:lpstr>MONEY</vt:lpstr>
      <vt:lpstr>NATION_ACCOUNTS_ESA1995</vt:lpstr>
      <vt:lpstr>NATION_ACCOUNTS_ESA2010</vt:lpstr>
      <vt:lpstr>NON-FINANCIAL ENTER</vt:lpstr>
      <vt:lpstr>POPULATION</vt:lpstr>
      <vt:lpstr>PRICE INDICES</vt:lpstr>
      <vt:lpstr>PUBLIC FINANCE</vt:lpstr>
      <vt:lpstr>R&amp;D, INNOVATIONS &amp; INFOR.SOCIET</vt:lpstr>
      <vt:lpstr>TRANSPORT. POST AND TELECOMM...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macroeconomic indicators</dc:title>
  <dc:creator>Statistics Poland</dc:creator>
  <cp:lastPrinted>2022-10-21T12:14:03Z</cp:lastPrinted>
  <dcterms:created xsi:type="dcterms:W3CDTF">1997-02-26T13:46:56Z</dcterms:created>
  <dcterms:modified xsi:type="dcterms:W3CDTF">2026-02-24T12:42:23Z</dcterms:modified>
</cp:coreProperties>
</file>